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E:\codebasics excel\"/>
    </mc:Choice>
  </mc:AlternateContent>
  <xr:revisionPtr revIDLastSave="0" documentId="13_ncr:1_{43BE9B47-3A33-4FA0-AD8E-D84627B2CA4C}" xr6:coauthVersionLast="47" xr6:coauthVersionMax="47" xr10:uidLastSave="{00000000-0000-0000-0000-000000000000}"/>
  <bookViews>
    <workbookView xWindow="-103" yWindow="-103" windowWidth="22149" windowHeight="13200" activeTab="7" xr2:uid="{8DDE8F0D-D9B1-462C-9116-938C913CF3A2}"/>
  </bookViews>
  <sheets>
    <sheet name="Customer Performance Report" sheetId="1" r:id="rId1"/>
    <sheet name="Market Performance vs Target" sheetId="2" r:id="rId2"/>
    <sheet name="TOP 10 PRODUCTS" sheetId="3" r:id="rId3"/>
    <sheet name="Division Level Report" sheetId="4" r:id="rId4"/>
    <sheet name="TOP 5" sheetId="5" r:id="rId5"/>
    <sheet name="Bottom 5" sheetId="6" r:id="rId6"/>
    <sheet name="NPD 21" sheetId="7" r:id="rId7"/>
    <sheet name="TOP 5 country" sheetId="8" r:id="rId8"/>
  </sheets>
  <calcPr calcId="191029"/>
  <pivotCaches>
    <pivotCache cacheId="424" r:id="rId9"/>
    <pivotCache cacheId="425" r:id="rId10"/>
    <pivotCache cacheId="426" r:id="rId11"/>
    <pivotCache cacheId="427" r:id="rId12"/>
    <pivotCache cacheId="437" r:id="rId13"/>
    <pivotCache cacheId="444" r:id="rId14"/>
    <pivotCache cacheId="481" r:id="rId15"/>
    <pivotCache cacheId="512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<sst xmlns="http://schemas.openxmlformats.org/spreadsheetml/2006/main" count="241" uniqueCount="156">
  <si>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</si>
  <si>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</si>
  <si>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</si>
  <si>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</si>
  <si>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</si>
  <si>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</si>
  <si>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</si>
  <si>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</si>
  <si>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</si>
  <si>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</si>
  <si>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</si>
  <si>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</si>
  <si>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</si>
  <si>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</si>
  <si>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</si>
  <si>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</si>
  <si>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</si>
  <si>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</si>
  <si>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</si>
  <si>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</si>
  <si>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</si>
  <si>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</si>
  <si>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</si>
  <si>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</si>
  <si>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</si>
  <si>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</si>
  <si>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</si>
  <si>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</si>
  <si>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</si>
  <si>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</si>
  <si>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</si>
  <si>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</si>
  <si>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</si>
  <si>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</si>
  <si>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</si>
  <si>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</si>
  <si>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</si>
  <si>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</si>
  <si>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</si>
  <si>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</si>
  <si>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</si>
  <si>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</si>
  <si>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</si>
  <si>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</si>
  <si>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</si>
  <si>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</si>
  <si>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</si>
  <si>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</si>
  <si>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</si>
  <si>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</si>
  <si>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</si>
  <si>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</si>
  <si>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</si>
  <si>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</si>
  <si>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</si>
  <si>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</si>
  <si>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</si>
  <si>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</si>
  <si>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</si>
  <si>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</si>
  <si>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</si>
  <si>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</si>
  <si>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</si>
  <si>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</si>
  <si>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</si>
  <si>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</si>
  <si>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</si>
  <si>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</si>
  <si>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</si>
  <si>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</si>
  <si>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</si>
  <si>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</si>
  <si>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</si>
  <si>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</si>
  <si>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</si>
  <si>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</si>
  <si>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</si>
  <si>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</si>
  <si>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</si>
  <si>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</si>
  <si>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</si>
  <si>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</si>
  <si>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</si>
  <si>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</si>
  <si>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</si>
  <si>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</si>
  <si>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</si>
  <si>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</si>
  <si>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</si>
  <si>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</si>
  <si>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</si>
  <si>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</si>
  <si>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</si>
  <si>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</si>
  <si>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</si>
  <si>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</si>
  <si>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</si>
  <si>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</si>
  <si>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</si>
  <si>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</si>
  <si>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</si>
  <si>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</si>
  <si>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</si>
  <si>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</si>
  <si>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</si>
  <si>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</si>
  <si>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</si>
  <si>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</si>
  <si>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</si>
  <si>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 xml:space="preserve"> 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</si>
  <si>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</si>
  <si>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</si>
  <si>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</si>
  <si>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</si>
  <si>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</si>
  <si>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</si>
  <si>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</si>
  <si>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</si>
  <si>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</si>
  <si>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</si>
  <si>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</si>
  <si>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</si>
  <si>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</si>
  <si>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</si>
  <si>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</si>
  <si>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</si>
  <si>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</si>
  <si>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</si>
  <si>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</si>
  <si>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</si>
  <si>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</si>
  <si>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</si>
  <si>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</si>
  <si>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</si>
  <si>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</si>
  <si>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</si>
  <si>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</si>
  <si>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</si>
  <si>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</si>
  <si>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</si>
  <si>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</si>
  <si>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</si>
  <si>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</si>
  <si>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PRODUCT</t>
  </si>
  <si>
    <t>TOP 10 PRODUCTS</t>
  </si>
  <si>
    <t>N &amp; S</t>
  </si>
  <si>
    <t>P &amp; A</t>
  </si>
  <si>
    <t>PC</t>
  </si>
  <si>
    <t>Sum of Qty</t>
  </si>
  <si>
    <t>Division Level Report</t>
  </si>
  <si>
    <t>TOP 5 PRODUCTS</t>
  </si>
  <si>
    <t>Bottom 5 PRODUCTS</t>
  </si>
  <si>
    <t>Product</t>
  </si>
  <si>
    <t>New Product 2021</t>
  </si>
  <si>
    <t>TOP 5 Country Net Sales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</si>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</sst>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71" formatCode="0.0"/>
    <numFmt numFmtId="172" formatCode="0.0,&quot;K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b/>
      <sz val="11"/>
      <color theme="4"/>
      <name val="Avenir Next LT Pro"/>
      <family val="2"/>
    </font>
    <font>
      <b/>
      <sz val="11"/>
      <color theme="4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3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</borders>
  <cellStyleXfs count="1">
    <xf numFmtId="0" fontId="0" fillId="0" borderId="0"/>
  </cellStyleXfs>
  <cellXfs count="53">
    <xf numFmtId="0" fontId="0" fillId="0" borderId="0" xfId="0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3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0" fillId="0" borderId="0" xfId="0" applyAlignment="1">
      <alignment vertical="center" wrapText="1"/>
    </xf>
    <xf numFmtId="165" fontId="2" fillId="2" borderId="3" xfId="0" applyNumberFormat="1" applyFont="1" applyFill="1" applyBorder="1"/>
    <xf numFmtId="0" fontId="5" fillId="0" borderId="0" xfId="0" applyFont="1"/>
    <xf numFmtId="0" fontId="6" fillId="0" borderId="0" xfId="0" applyFont="1"/>
    <xf numFmtId="0" fontId="0" fillId="0" borderId="2" xfId="0" pivotButton="1" applyFont="1" applyBorder="1"/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left"/>
    </xf>
    <xf numFmtId="165" fontId="4" fillId="0" borderId="3" xfId="0" applyNumberFormat="1" applyFont="1" applyBorder="1"/>
    <xf numFmtId="165" fontId="4" fillId="2" borderId="3" xfId="0" applyNumberFormat="1" applyFont="1" applyFill="1" applyBorder="1"/>
    <xf numFmtId="164" fontId="4" fillId="0" borderId="3" xfId="0" applyNumberFormat="1" applyFont="1" applyBorder="1"/>
    <xf numFmtId="0" fontId="1" fillId="0" borderId="10" xfId="0" pivotButton="1" applyFont="1" applyBorder="1"/>
    <xf numFmtId="0" fontId="1" fillId="0" borderId="10" xfId="0" applyFont="1" applyBorder="1"/>
    <xf numFmtId="0" fontId="1" fillId="0" borderId="6" xfId="0" pivotButton="1" applyFont="1" applyBorder="1"/>
    <xf numFmtId="0" fontId="1" fillId="0" borderId="6" xfId="0" applyFont="1" applyBorder="1"/>
    <xf numFmtId="0" fontId="1" fillId="0" borderId="6" xfId="0" applyFont="1" applyBorder="1" applyAlignment="1">
      <alignment horizontal="left"/>
    </xf>
    <xf numFmtId="0" fontId="1" fillId="0" borderId="9" xfId="0" applyFont="1" applyBorder="1" applyAlignment="1">
      <alignment horizontal="left"/>
    </xf>
    <xf numFmtId="165" fontId="1" fillId="0" borderId="1" xfId="0" applyNumberFormat="1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165" fontId="2" fillId="0" borderId="11" xfId="0" applyNumberFormat="1" applyFont="1" applyBorder="1"/>
    <xf numFmtId="0" fontId="2" fillId="0" borderId="2" xfId="0" pivotButton="1" applyFont="1" applyBorder="1" applyAlignment="1"/>
    <xf numFmtId="0" fontId="0" fillId="0" borderId="8" xfId="0" pivotButton="1" applyFont="1" applyBorder="1"/>
    <xf numFmtId="0" fontId="0" fillId="0" borderId="6" xfId="0" applyFont="1" applyBorder="1"/>
    <xf numFmtId="0" fontId="0" fillId="0" borderId="0" xfId="0" applyFont="1" applyBorder="1" applyAlignment="1">
      <alignment horizontal="left"/>
    </xf>
    <xf numFmtId="165" fontId="0" fillId="0" borderId="0" xfId="0" applyNumberFormat="1" applyFont="1" applyBorder="1"/>
    <xf numFmtId="165" fontId="0" fillId="2" borderId="0" xfId="0" applyNumberFormat="1" applyFont="1" applyFill="1" applyBorder="1"/>
    <xf numFmtId="164" fontId="0" fillId="0" borderId="0" xfId="0" applyNumberFormat="1" applyFont="1" applyBorder="1"/>
    <xf numFmtId="0" fontId="1" fillId="0" borderId="2" xfId="0" pivotButton="1" applyFont="1" applyBorder="1" applyAlignment="1"/>
    <xf numFmtId="0" fontId="1" fillId="0" borderId="12" xfId="0" applyFont="1" applyBorder="1"/>
    <xf numFmtId="0" fontId="1" fillId="0" borderId="1" xfId="0" applyFont="1" applyBorder="1"/>
    <xf numFmtId="0" fontId="1" fillId="0" borderId="12" xfId="0" applyFont="1" applyBorder="1"/>
    <xf numFmtId="0" fontId="1" fillId="0" borderId="10" xfId="0" applyFont="1" applyBorder="1"/>
    <xf numFmtId="165" fontId="1" fillId="2" borderId="1" xfId="0" applyNumberFormat="1" applyFont="1" applyFill="1" applyBorder="1"/>
    <xf numFmtId="171" fontId="2" fillId="0" borderId="3" xfId="0" applyNumberFormat="1" applyFont="1" applyBorder="1"/>
    <xf numFmtId="172" fontId="1" fillId="0" borderId="0" xfId="0" applyNumberFormat="1" applyFont="1" applyBorder="1"/>
    <xf numFmtId="172" fontId="1" fillId="0" borderId="1" xfId="0" applyNumberFormat="1" applyFont="1" applyBorder="1"/>
    <xf numFmtId="0" fontId="0" fillId="0" borderId="7" xfId="0" pivotButton="1" applyFont="1" applyBorder="1"/>
    <xf numFmtId="0" fontId="0" fillId="0" borderId="7" xfId="0" applyFont="1" applyBorder="1"/>
    <xf numFmtId="0" fontId="5" fillId="0" borderId="0" xfId="0" applyFont="1" applyAlignment="1">
      <alignment horizontal="center"/>
    </xf>
  </cellXfs>
  <cellStyles count="1">
    <cellStyle name="Normal" xfId="0" builtinId="0"/>
  </cellStyles>
  <dxfs count="1869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165" formatCode="0.0,,&quot;M&quot;"/>
    </dxf>
    <dxf>
      <fill>
        <patternFill patternType="solid">
          <bgColor theme="0"/>
        </patternFill>
      </fill>
    </dxf>
    <dxf>
      <font>
        <b/>
      </font>
      <numFmt numFmtId="165" formatCode="0.0,,&quot;M&quot;"/>
      <fill>
        <patternFill patternType="solid">
          <fgColor indexed="64"/>
          <bgColor theme="0"/>
        </patternFill>
      </fill>
    </dxf>
    <dxf>
      <border>
        <top/>
        <bottom/>
        <horizontal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165" formatCode="0.0,,&quot;M&quot;"/>
    </dxf>
    <dxf>
      <fill>
        <patternFill patternType="solid">
          <bgColor theme="0"/>
        </patternFill>
      </fill>
    </dxf>
    <dxf>
      <font>
        <b/>
      </font>
      <numFmt numFmtId="165" formatCode="0.0,,&quot;M&quot;"/>
      <fill>
        <patternFill patternType="solid">
          <fgColor indexed="64"/>
          <bgColor theme="0"/>
        </patternFill>
      </fill>
    </dxf>
    <dxf>
      <border>
        <top/>
        <bottom/>
        <horizontal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165" formatCode="0.0,,&quot;M&quot;"/>
    </dxf>
    <dxf>
      <fill>
        <patternFill patternType="solid">
          <bgColor theme="0"/>
        </patternFill>
      </fill>
    </dxf>
    <dxf>
      <font>
        <b/>
      </font>
      <numFmt numFmtId="165" formatCode="0.0,,&quot;M&quot;"/>
      <fill>
        <patternFill patternType="solid">
          <fgColor indexed="64"/>
          <bgColor theme="0"/>
        </patternFill>
      </fill>
    </dxf>
    <dxf>
      <border>
        <top/>
        <bottom/>
        <horizontal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165" formatCode="0.0,,&quot;M&quot;"/>
    </dxf>
    <dxf>
      <fill>
        <patternFill patternType="solid">
          <bgColor theme="0"/>
        </patternFill>
      </fill>
    </dxf>
    <dxf>
      <font>
        <b/>
      </font>
      <numFmt numFmtId="165" formatCode="0.0,,&quot;M&quot;"/>
      <fill>
        <patternFill patternType="solid">
          <fgColor indexed="64"/>
          <bgColor theme="0"/>
        </patternFill>
      </fill>
    </dxf>
    <dxf>
      <border>
        <top/>
        <bottom/>
        <horizontal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165" formatCode="0.0,,&quot;M&quot;"/>
    </dxf>
    <dxf>
      <fill>
        <patternFill patternType="solid">
          <bgColor theme="0"/>
        </patternFill>
      </fill>
    </dxf>
    <dxf>
      <font>
        <b/>
      </font>
      <numFmt numFmtId="165" formatCode="0.0,,&quot;M&quot;"/>
      <fill>
        <patternFill patternType="solid">
          <fgColor indexed="64"/>
          <bgColor theme="0"/>
        </patternFill>
      </fill>
    </dxf>
    <dxf>
      <border>
        <top/>
        <bottom/>
        <horizontal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165" formatCode="0.0,,&quot;M&quot;"/>
    </dxf>
    <dxf>
      <fill>
        <patternFill patternType="solid">
          <bgColor theme="0"/>
        </patternFill>
      </fill>
    </dxf>
    <dxf>
      <font>
        <b/>
      </font>
      <numFmt numFmtId="165" formatCode="0.0,,&quot;M&quot;"/>
      <fill>
        <patternFill patternType="solid">
          <fgColor indexed="64"/>
          <bgColor theme="0"/>
        </patternFill>
      </fill>
    </dxf>
    <dxf>
      <border>
        <top/>
        <bottom/>
        <horizontal/>
      </border>
    </dxf>
    <dxf>
      <border>
        <top/>
        <bottom/>
        <horizontal/>
      </border>
    </dxf>
    <dxf>
      <font>
        <b/>
      </font>
      <numFmt numFmtId="165" formatCode="0.0,,&quot;M&quot;"/>
      <fill>
        <patternFill patternType="solid">
          <fgColor indexed="64"/>
          <bgColor theme="0"/>
        </patternFill>
      </fill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165" formatCode="0.0,,&quot;M&quot;"/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165" formatCode="0.0,,&quot;M&quot;"/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0" formatCode="General"/>
    </dxf>
    <dxf>
      <numFmt numFmtId="165" formatCode="0.0,,&quot;M&quot;"/>
    </dxf>
    <dxf>
      <numFmt numFmtId="165" formatCode="0.0,,&quot;M&quot;"/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0" formatCode="General"/>
    </dxf>
    <dxf>
      <numFmt numFmtId="165" formatCode="0.0,,&quot;M&quot;"/>
    </dxf>
    <dxf>
      <numFmt numFmtId="165" formatCode="0.0,,&quot;M&quot;"/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0" formatCode="General"/>
    </dxf>
    <dxf>
      <numFmt numFmtId="165" formatCode="0.0,,&quot;M&quot;"/>
    </dxf>
    <dxf>
      <numFmt numFmtId="165" formatCode="0.0,,&quot;M&quot;"/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165" formatCode="0.0,,&quot;M&quot;"/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numFmt numFmtId="171" formatCode="0.0"/>
    </dxf>
    <dxf>
      <numFmt numFmtId="171" formatCode="0.0"/>
    </dxf>
    <dxf>
      <fill>
        <patternFill patternType="solid">
          <bgColor theme="0"/>
        </patternFill>
      </fill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171" formatCode="0.0"/>
    </dxf>
    <dxf>
      <numFmt numFmtId="171" formatCode="0.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171" formatCode="0.0"/>
    </dxf>
    <dxf>
      <numFmt numFmtId="171" formatCode="0.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0" formatCode="General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171" formatCode="0.0"/>
    </dxf>
    <dxf>
      <numFmt numFmtId="171" formatCode="0.0"/>
    </dxf>
    <dxf>
      <numFmt numFmtId="0" formatCode="General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171" formatCode="0.0"/>
    </dxf>
    <dxf>
      <numFmt numFmtId="0" formatCode="General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 val="0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ill>
        <patternFill patternType="solid">
          <bgColor theme="0"/>
        </patternFill>
      </fill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55" Type="http://schemas.openxmlformats.org/officeDocument/2006/relationships/customXml" Target="../customXml/item3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54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6433969907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64337268517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66548495373" backgroundQuery="1" createdVersion="8" refreshedVersion="8" minRefreshableVersion="3" recordCount="0" supportSubquery="1" supportAdvancedDrill="1" xr:uid="{79328FFE-E4E3-4F50-BF6C-98DCAF61E04C}">
  <cacheSource type="external" connectionId="8"/>
  <cacheFields count="7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69226851848" backgroundQuery="1" createdVersion="8" refreshedVersion="8" minRefreshableVersion="3" recordCount="0" supportSubquery="1" supportAdvancedDrill="1" xr:uid="{F6A89402-3117-4B4E-AA30-E7087E2D117E}">
  <cacheSource type="external" connectionId="8"/>
  <cacheFields count="7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73729398145" backgroundQuery="1" createdVersion="8" refreshedVersion="8" minRefreshableVersion="3" recordCount="0" supportSubquery="1" supportAdvancedDrill="1" xr:uid="{149329E7-B5AD-4DC9-962D-C0FC2884EEE8}">
  <cacheSource type="external" connectionId="8"/>
  <cacheFields count="5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MB Crossx 2" u="1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76228819447" backgroundQuery="1" createdVersion="8" refreshedVersion="8" minRefreshableVersion="3" recordCount="0" supportSubquery="1" supportAdvancedDrill="1" xr:uid="{566974CA-8309-4F98-A249-973F4DF57367}">
  <cacheSource type="external" connectionId="8"/>
  <cacheFields count="5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 1"/>
        <s v="AQ GEN Z"/>
        <s v="AQ Home Allin1"/>
        <s v="AQ HOME Allin1 Gen 2"/>
        <s v="AQ Smash 2"/>
        <s v="AQ MB Crossx 2" u="1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85067939815" backgroundQuery="1" createdVersion="8" refreshedVersion="8" minRefreshableVersion="3" recordCount="0" supportSubquery="1" supportAdvancedDrill="1" xr:uid="{4626A0B5-FBB2-4995-A7A9-6EC957E20C90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8966608796" backgroundQuery="1" createdVersion="8" refreshedVersion="8" minRefreshableVersion="3" recordCount="0" supportSubquery="1" supportAdvancedDrill="1" xr:uid="{6D8FCB2C-9ED3-4D84-8ABE-715CA59E40B4}">
  <cacheSource type="external" connectionId="8"/>
  <cacheFields count="5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MB Crossx 2" u="1"/>
      </sharedItems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424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1868">
      <pivotArea type="all" dataOnly="0" outline="0" fieldPosition="0"/>
    </format>
    <format dxfId="1867">
      <pivotArea field="0" type="button" dataOnly="0" labelOnly="1" outline="0" axis="axisRow" fieldPosition="0"/>
    </format>
    <format dxfId="18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65">
      <pivotArea collapsedLevelsAreSubtotals="1" fieldPosition="0">
        <references count="1">
          <reference field="0" count="0"/>
        </references>
      </pivotArea>
    </format>
    <format dxfId="1864">
      <pivotArea field="0" type="button" dataOnly="0" labelOnly="1" outline="0" axis="axisRow" fieldPosition="0"/>
    </format>
    <format dxfId="186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86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60">
      <pivotArea grandRow="1" outline="0" collapsedLevelsAreSubtotals="1" fieldPosition="0"/>
    </format>
    <format dxfId="1859">
      <pivotArea dataOnly="0" labelOnly="1" grandRow="1" outline="0" fieldPosition="0"/>
    </format>
    <format dxfId="1858">
      <pivotArea grandRow="1" outline="0" collapsedLevelsAreSubtotals="1" fieldPosition="0"/>
    </format>
    <format dxfId="1857">
      <pivotArea dataOnly="0" labelOnly="1" grandRow="1" outline="0" fieldPosition="0"/>
    </format>
    <format dxfId="1856">
      <pivotArea collapsedLevelsAreSubtotals="1" fieldPosition="0">
        <references count="1">
          <reference field="0" count="0"/>
        </references>
      </pivotArea>
    </format>
    <format dxfId="1855">
      <pivotArea field="0" type="button" dataOnly="0" labelOnly="1" outline="0" axis="axisRow" fieldPosition="0"/>
    </format>
    <format dxfId="185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85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5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85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849">
      <pivotArea dataOnly="0" labelOnly="1" fieldPosition="0">
        <references count="1">
          <reference field="0" count="1">
            <x v="49"/>
          </reference>
        </references>
      </pivotArea>
    </format>
    <format dxfId="1848">
      <pivotArea dataOnly="0" labelOnly="1" fieldPosition="0">
        <references count="1">
          <reference field="0" count="1">
            <x v="64"/>
          </reference>
        </references>
      </pivotArea>
    </format>
    <format dxfId="1847">
      <pivotArea field="0" type="button" dataOnly="0" labelOnly="1" outline="0" axis="axisRow" fieldPosition="0"/>
    </format>
    <format dxfId="18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45">
      <pivotArea grandRow="1" outline="0" collapsedLevelsAreSubtotals="1" fieldPosition="0"/>
    </format>
    <format dxfId="1844">
      <pivotArea dataOnly="0" labelOnly="1" grandRow="1" outline="0" fieldPosition="0"/>
    </format>
    <format dxfId="1843">
      <pivotArea dataOnly="0" grandRow="1" axis="axisRow" fieldPosition="0"/>
    </format>
  </formats>
  <conditionalFormats count="3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42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40">
    <format dxfId="1842">
      <pivotArea type="all" dataOnly="0" outline="0" fieldPosition="0"/>
    </format>
    <format dxfId="18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39">
      <pivotArea grandRow="1" outline="0" collapsedLevelsAreSubtotals="1" fieldPosition="0"/>
    </format>
    <format dxfId="1838">
      <pivotArea dataOnly="0" labelOnly="1" grandRow="1" outline="0" fieldPosition="0"/>
    </format>
    <format dxfId="1837">
      <pivotArea grandRow="1" outline="0" collapsedLevelsAreSubtotals="1" fieldPosition="0"/>
    </format>
    <format dxfId="1836">
      <pivotArea dataOnly="0" labelOnly="1" grandRow="1" outline="0" fieldPosition="0"/>
    </format>
    <format dxfId="18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33">
      <pivotArea grandRow="1" outline="0" collapsedLevelsAreSubtotals="1" fieldPosition="0"/>
    </format>
    <format dxfId="1832">
      <pivotArea dataOnly="0" labelOnly="1" grandRow="1" outline="0" fieldPosition="0"/>
    </format>
    <format dxfId="1831">
      <pivotArea dataOnly="0" grandRow="1" axis="axisRow" fieldPosition="0"/>
    </format>
    <format dxfId="1830">
      <pivotArea field="1" type="button" dataOnly="0" labelOnly="1" outline="0" axis="axisRow" fieldPosition="0"/>
    </format>
    <format dxfId="18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28">
      <pivotArea type="all" dataOnly="0" outline="0" fieldPosition="0"/>
    </format>
    <format dxfId="1827">
      <pivotArea outline="0" collapsedLevelsAreSubtotals="1" fieldPosition="0"/>
    </format>
    <format dxfId="1826">
      <pivotArea field="1" type="button" dataOnly="0" labelOnly="1" outline="0" axis="axisRow" fieldPosition="0"/>
    </format>
    <format dxfId="1825">
      <pivotArea dataOnly="0" labelOnly="1" fieldPosition="0">
        <references count="1">
          <reference field="1" count="0"/>
        </references>
      </pivotArea>
    </format>
    <format dxfId="1824">
      <pivotArea dataOnly="0" labelOnly="1" grandRow="1" outline="0" fieldPosition="0"/>
    </format>
    <format dxfId="18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22">
      <pivotArea grandRow="1" outline="0" collapsedLevelsAreSubtotals="1" fieldPosition="0"/>
    </format>
    <format dxfId="1821">
      <pivotArea dataOnly="0" labelOnly="1" grandRow="1" outline="0" fieldPosition="0"/>
    </format>
    <format dxfId="1820">
      <pivotArea grandRow="1" outline="0" collapsedLevelsAreSubtotals="1" fieldPosition="0"/>
    </format>
    <format dxfId="1819">
      <pivotArea dataOnly="0" labelOnly="1" grandRow="1" outline="0" fieldPosition="0"/>
    </format>
    <format dxfId="1818">
      <pivotArea outline="0" fieldPosition="0">
        <references count="1">
          <reference field="4294967294" count="1">
            <x v="3"/>
          </reference>
        </references>
      </pivotArea>
    </format>
    <format dxfId="18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81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815">
      <pivotArea field="1" type="button" dataOnly="0" labelOnly="1" outline="0" axis="axisRow" fieldPosition="0"/>
    </format>
    <format dxfId="18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1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1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1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1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09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808">
      <pivotArea type="all" dataOnly="0" outline="0" fieldPosition="0"/>
    </format>
    <format dxfId="1807">
      <pivotArea outline="0" collapsedLevelsAreSubtotals="1" fieldPosition="0"/>
    </format>
    <format dxfId="1806">
      <pivotArea field="1" type="button" dataOnly="0" labelOnly="1" outline="0" axis="axisRow" fieldPosition="0"/>
    </format>
    <format dxfId="1805">
      <pivotArea dataOnly="0" labelOnly="1" fieldPosition="0">
        <references count="1">
          <reference field="1" count="0"/>
        </references>
      </pivotArea>
    </format>
    <format dxfId="1804">
      <pivotArea dataOnly="0" labelOnly="1" grandRow="1" outline="0" fieldPosition="0"/>
    </format>
    <format dxfId="180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E42206-7922-4613-8EE4-69AEEACC0DFA}" name="PivotTable1" cacheId="426" applyNumberFormats="0" applyBorderFormats="0" applyFontFormats="0" applyPatternFormats="0" applyAlignmentFormats="0" applyWidthHeightFormats="1" dataCaption="Values" tag="20409628-a85f-4c37-be16-0c3a55e811ee" updatedVersion="8" minRefreshableVersion="3" useAutoFormatting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3">
    <dataField name="2020" fld="3" subtotal="count" baseField="0" baseItem="7" numFmtId="165"/>
    <dataField name="2021" fld="4" subtotal="count" baseField="0" baseItem="7" numFmtId="165"/>
    <dataField fld="5" subtotal="count" baseField="0" baseItem="0"/>
  </dataFields>
  <formats count="27">
    <format dxfId="1777">
      <pivotArea type="all" dataOnly="0" outline="0" fieldPosition="0"/>
    </format>
    <format dxfId="1778">
      <pivotArea field="0" type="button" dataOnly="0" labelOnly="1" outline="0" axis="axisPage" fieldPosition="2"/>
    </format>
    <format dxfId="17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80">
      <pivotArea collapsedLevelsAreSubtotals="1" fieldPosition="0">
        <references count="1">
          <reference field="0" count="0"/>
        </references>
      </pivotArea>
    </format>
    <format dxfId="1781">
      <pivotArea field="0" type="button" dataOnly="0" labelOnly="1" outline="0" axis="axisPage" fieldPosition="2"/>
    </format>
    <format dxfId="178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8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85">
      <pivotArea grandRow="1" outline="0" collapsedLevelsAreSubtotals="1" fieldPosition="0"/>
    </format>
    <format dxfId="1786">
      <pivotArea dataOnly="0" labelOnly="1" grandRow="1" outline="0" fieldPosition="0"/>
    </format>
    <format dxfId="1787">
      <pivotArea grandRow="1" outline="0" collapsedLevelsAreSubtotals="1" fieldPosition="0"/>
    </format>
    <format dxfId="1788">
      <pivotArea dataOnly="0" labelOnly="1" grandRow="1" outline="0" fieldPosition="0"/>
    </format>
    <format dxfId="1789">
      <pivotArea collapsedLevelsAreSubtotals="1" fieldPosition="0">
        <references count="1">
          <reference field="0" count="0"/>
        </references>
      </pivotArea>
    </format>
    <format dxfId="1790">
      <pivotArea field="0" type="button" dataOnly="0" labelOnly="1" outline="0" axis="axisPage" fieldPosition="2"/>
    </format>
    <format dxfId="179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9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94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795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796">
      <pivotArea dataOnly="0" labelOnly="1" fieldPosition="0">
        <references count="1">
          <reference field="0" count="1">
            <x v="49"/>
          </reference>
        </references>
      </pivotArea>
    </format>
    <format dxfId="1797">
      <pivotArea dataOnly="0" labelOnly="1" fieldPosition="0">
        <references count="1">
          <reference field="0" count="1">
            <x v="64"/>
          </reference>
        </references>
      </pivotArea>
    </format>
    <format dxfId="1798">
      <pivotArea field="0" type="button" dataOnly="0" labelOnly="1" outline="0" axis="axisPage" fieldPosition="2"/>
    </format>
    <format dxfId="17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00">
      <pivotArea grandRow="1" outline="0" collapsedLevelsAreSubtotals="1" fieldPosition="0"/>
    </format>
    <format dxfId="1801">
      <pivotArea dataOnly="0" labelOnly="1" grandRow="1" outline="0" fieldPosition="0"/>
    </format>
    <format dxfId="1802">
      <pivotArea dataOnly="0" grandRow="1" axis="axisRow" fieldPosition="0"/>
    </format>
    <format dxfId="1672">
      <pivotArea field="0" type="button" dataOnly="0" labelOnly="1" outline="0" axis="axisPage" fieldPosition="2"/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3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8BB192-A22D-4A80-8493-6AAB0F9EDF81}" name="PivotTable1" cacheId="427" applyNumberFormats="0" applyBorderFormats="0" applyFontFormats="0" applyPatternFormats="0" applyAlignmentFormats="0" applyWidthHeightFormats="1" dataCaption="Values" tag="f414f9a4-7a87-41bc-8f52-3d8525e32d7d" updatedVersion="8" minRefreshableVersion="3" useAutoFormatting="1" colGrandTotals="0" itemPrintTitles="1" createdVersion="8" indent="0" outline="1" outlineData="1" multipleFieldFilters="0" rowHeaderCaption="PRODUCT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1" name="[dim_customer].[customer].[All]" cap="All"/>
  </pageFields>
  <dataFields count="3">
    <dataField name="2020" fld="2" subtotal="count" baseField="0" baseItem="7" numFmtId="165"/>
    <dataField name="2021" fld="3" subtotal="count" baseField="0" baseItem="7" numFmtId="165"/>
    <dataField fld="4" subtotal="count" baseField="0" baseItem="0"/>
  </dataFields>
  <formats count="28">
    <format dxfId="1216">
      <pivotArea type="all" dataOnly="0" outline="0" fieldPosition="0"/>
    </format>
    <format dxfId="1217">
      <pivotArea field="0" type="button" dataOnly="0" labelOnly="1" outline="0" axis="axisPage" fieldPosition="1"/>
    </format>
    <format dxfId="12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19">
      <pivotArea collapsedLevelsAreSubtotals="1" fieldPosition="0">
        <references count="1">
          <reference field="0" count="0"/>
        </references>
      </pivotArea>
    </format>
    <format dxfId="1220">
      <pivotArea field="0" type="button" dataOnly="0" labelOnly="1" outline="0" axis="axisPage" fieldPosition="1"/>
    </format>
    <format dxfId="122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2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24">
      <pivotArea grandRow="1" outline="0" collapsedLevelsAreSubtotals="1" fieldPosition="0"/>
    </format>
    <format dxfId="1225">
      <pivotArea dataOnly="0" labelOnly="1" grandRow="1" outline="0" fieldPosition="0"/>
    </format>
    <format dxfId="1226">
      <pivotArea grandRow="1" outline="0" collapsedLevelsAreSubtotals="1" fieldPosition="0"/>
    </format>
    <format dxfId="1227">
      <pivotArea dataOnly="0" labelOnly="1" grandRow="1" outline="0" fieldPosition="0"/>
    </format>
    <format dxfId="1228">
      <pivotArea collapsedLevelsAreSubtotals="1" fieldPosition="0">
        <references count="1">
          <reference field="0" count="0"/>
        </references>
      </pivotArea>
    </format>
    <format dxfId="1229">
      <pivotArea field="0" type="button" dataOnly="0" labelOnly="1" outline="0" axis="axisPage" fieldPosition="1"/>
    </format>
    <format dxfId="123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3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33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234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235">
      <pivotArea dataOnly="0" labelOnly="1" fieldPosition="0">
        <references count="1">
          <reference field="0" count="1">
            <x v="49"/>
          </reference>
        </references>
      </pivotArea>
    </format>
    <format dxfId="1236">
      <pivotArea dataOnly="0" labelOnly="1" fieldPosition="0">
        <references count="1">
          <reference field="0" count="1">
            <x v="64"/>
          </reference>
        </references>
      </pivotArea>
    </format>
    <format dxfId="1237">
      <pivotArea field="0" type="button" dataOnly="0" labelOnly="1" outline="0" axis="axisPage" fieldPosition="1"/>
    </format>
    <format dxfId="12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39">
      <pivotArea grandRow="1" outline="0" collapsedLevelsAreSubtotals="1" fieldPosition="0"/>
    </format>
    <format dxfId="1240">
      <pivotArea dataOnly="0" labelOnly="1" grandRow="1" outline="0" fieldPosition="0"/>
    </format>
    <format dxfId="1241">
      <pivotArea dataOnly="0" grandRow="1" axis="axisRow" fieldPosition="0"/>
    </format>
    <format dxfId="1242">
      <pivotArea field="0" type="button" dataOnly="0" labelOnly="1" outline="0" axis="axisPage" fieldPosition="1"/>
    </format>
    <format dxfId="1188">
      <pivotArea field="0" type="button" dataOnly="0" labelOnly="1" outline="0" axis="axisPage" fieldPosition="1"/>
    </format>
  </formats>
  <conditionalFormats count="5">
    <conditionalFormat priority="6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3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86CEE0-1A1C-4668-9D8E-F9EFD196506D}" name="PivotTable1" cacheId="437" applyNumberFormats="0" applyBorderFormats="0" applyFontFormats="0" applyPatternFormats="0" applyAlignmentFormats="0" applyWidthHeightFormats="1" dataCaption="Values" tag="9964726b-fb22-4fae-930d-2f7199218354" updatedVersion="8" minRefreshableVersion="3" useAutoFormatting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Sum of Qty" fld="4" baseField="0" baseItem="0"/>
  </dataFields>
  <formats count="26">
    <format dxfId="1111">
      <pivotArea type="all" dataOnly="0" outline="0" fieldPosition="0"/>
    </format>
    <format dxfId="1112">
      <pivotArea field="0" type="button" dataOnly="0" labelOnly="1" outline="0" axis="axisPage" fieldPosition="2"/>
    </format>
    <format dxfId="1113">
      <pivotArea collapsedLevelsAreSubtotals="1" fieldPosition="0">
        <references count="1">
          <reference field="0" count="0"/>
        </references>
      </pivotArea>
    </format>
    <format dxfId="1114">
      <pivotArea field="0" type="button" dataOnly="0" labelOnly="1" outline="0" axis="axisPage" fieldPosition="2"/>
    </format>
    <format dxfId="111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1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17">
      <pivotArea grandRow="1" outline="0" collapsedLevelsAreSubtotals="1" fieldPosition="0"/>
    </format>
    <format dxfId="1118">
      <pivotArea dataOnly="0" labelOnly="1" grandRow="1" outline="0" fieldPosition="0"/>
    </format>
    <format dxfId="1119">
      <pivotArea grandRow="1" outline="0" collapsedLevelsAreSubtotals="1" fieldPosition="0"/>
    </format>
    <format dxfId="1120">
      <pivotArea dataOnly="0" labelOnly="1" grandRow="1" outline="0" fieldPosition="0"/>
    </format>
    <format dxfId="1121">
      <pivotArea collapsedLevelsAreSubtotals="1" fieldPosition="0">
        <references count="1">
          <reference field="0" count="0"/>
        </references>
      </pivotArea>
    </format>
    <format dxfId="1122">
      <pivotArea field="0" type="button" dataOnly="0" labelOnly="1" outline="0" axis="axisPage" fieldPosition="2"/>
    </format>
    <format dxfId="112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2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25">
      <pivotArea dataOnly="0" labelOnly="1" fieldPosition="0">
        <references count="1">
          <reference field="0" count="1">
            <x v="49"/>
          </reference>
        </references>
      </pivotArea>
    </format>
    <format dxfId="1126">
      <pivotArea dataOnly="0" labelOnly="1" fieldPosition="0">
        <references count="1">
          <reference field="0" count="1">
            <x v="64"/>
          </reference>
        </references>
      </pivotArea>
    </format>
    <format dxfId="1127">
      <pivotArea field="0" type="button" dataOnly="0" labelOnly="1" outline="0" axis="axisPage" fieldPosition="2"/>
    </format>
    <format dxfId="1128">
      <pivotArea grandRow="1" outline="0" collapsedLevelsAreSubtotals="1" fieldPosition="0"/>
    </format>
    <format dxfId="1129">
      <pivotArea dataOnly="0" labelOnly="1" grandRow="1" outline="0" fieldPosition="0"/>
    </format>
    <format dxfId="1130">
      <pivotArea dataOnly="0" grandRow="1" axis="axisRow" fieldPosition="0"/>
    </format>
    <format dxfId="1131">
      <pivotArea field="0" type="button" dataOnly="0" labelOnly="1" outline="0" axis="axisPage" fieldPosition="2"/>
    </format>
    <format dxfId="848">
      <pivotArea collapsedLevelsAreSubtotals="1" fieldPosition="0">
        <references count="1">
          <reference field="3" count="1">
            <x v="5"/>
          </reference>
        </references>
      </pivotArea>
    </format>
    <format dxfId="825">
      <pivotArea outline="0" collapsedLevelsAreSubtotals="1" fieldPosition="0"/>
    </format>
    <format dxfId="732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731">
      <pivotArea grandRow="1" outline="0" collapsedLevelsAreSubtotals="1" fieldPosition="0"/>
    </format>
    <format dxfId="730">
      <pivotArea grandRow="1"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4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4BF521-1D2A-430C-8840-976CFD4A73B5}" name="PivotTable1" cacheId="444" applyNumberFormats="0" applyBorderFormats="0" applyFontFormats="0" applyPatternFormats="0" applyAlignmentFormats="0" applyWidthHeightFormats="1" dataCaption="Values" tag="cef20467-ce0e-41f9-910b-cc3b959a68f9" updatedVersion="8" minRefreshableVersion="3" useAutoFormatting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Sum of Qty" fld="4" baseField="0" baseItem="0"/>
  </dataFields>
  <formats count="25">
    <format dxfId="779">
      <pivotArea type="all" dataOnly="0" outline="0" fieldPosition="0"/>
    </format>
    <format dxfId="780">
      <pivotArea field="0" type="button" dataOnly="0" labelOnly="1" outline="0" axis="axisPage" fieldPosition="2"/>
    </format>
    <format dxfId="781">
      <pivotArea collapsedLevelsAreSubtotals="1" fieldPosition="0">
        <references count="1">
          <reference field="0" count="0"/>
        </references>
      </pivotArea>
    </format>
    <format dxfId="782">
      <pivotArea field="0" type="button" dataOnly="0" labelOnly="1" outline="0" axis="axisPage" fieldPosition="2"/>
    </format>
    <format dxfId="78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8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85">
      <pivotArea grandRow="1" outline="0" collapsedLevelsAreSubtotals="1" fieldPosition="0"/>
    </format>
    <format dxfId="786">
      <pivotArea dataOnly="0" labelOnly="1" grandRow="1" outline="0" fieldPosition="0"/>
    </format>
    <format dxfId="787">
      <pivotArea grandRow="1" outline="0" collapsedLevelsAreSubtotals="1" fieldPosition="0"/>
    </format>
    <format dxfId="788">
      <pivotArea dataOnly="0" labelOnly="1" grandRow="1" outline="0" fieldPosition="0"/>
    </format>
    <format dxfId="789">
      <pivotArea collapsedLevelsAreSubtotals="1" fieldPosition="0">
        <references count="1">
          <reference field="0" count="0"/>
        </references>
      </pivotArea>
    </format>
    <format dxfId="790">
      <pivotArea field="0" type="button" dataOnly="0" labelOnly="1" outline="0" axis="axisPage" fieldPosition="2"/>
    </format>
    <format dxfId="79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9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93">
      <pivotArea dataOnly="0" labelOnly="1" fieldPosition="0">
        <references count="1">
          <reference field="0" count="1">
            <x v="49"/>
          </reference>
        </references>
      </pivotArea>
    </format>
    <format dxfId="794">
      <pivotArea dataOnly="0" labelOnly="1" fieldPosition="0">
        <references count="1">
          <reference field="0" count="1">
            <x v="64"/>
          </reference>
        </references>
      </pivotArea>
    </format>
    <format dxfId="795">
      <pivotArea field="0" type="button" dataOnly="0" labelOnly="1" outline="0" axis="axisPage" fieldPosition="2"/>
    </format>
    <format dxfId="796">
      <pivotArea grandRow="1" outline="0" collapsedLevelsAreSubtotals="1" fieldPosition="0"/>
    </format>
    <format dxfId="797">
      <pivotArea dataOnly="0" labelOnly="1" grandRow="1" outline="0" fieldPosition="0"/>
    </format>
    <format dxfId="798">
      <pivotArea dataOnly="0" grandRow="1" axis="axisRow" fieldPosition="0"/>
    </format>
    <format dxfId="799">
      <pivotArea field="0" type="button" dataOnly="0" labelOnly="1" outline="0" axis="axisPage" fieldPosition="2"/>
    </format>
    <format dxfId="800">
      <pivotArea collapsedLevelsAreSubtotals="1" fieldPosition="0">
        <references count="1">
          <reference field="3" count="1">
            <x v="5"/>
          </reference>
        </references>
      </pivotArea>
    </format>
    <format dxfId="801">
      <pivotArea outline="0" collapsedLevelsAreSubtotals="1" fieldPosition="0"/>
    </format>
    <format dxfId="729">
      <pivotArea grandRow="1" outline="0" collapsedLevelsAreSubtotals="1" fieldPosition="0"/>
    </format>
    <format dxfId="728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5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43F899-9603-41C4-B158-2D9789EA6478}" name="PivotTable1" cacheId="481" applyNumberFormats="0" applyBorderFormats="0" applyFontFormats="0" applyPatternFormats="0" applyAlignmentFormats="0" applyWidthHeightFormats="1" dataCaption="Values" tag="c76afed9-300b-4fbd-8296-00d987e0a108" updatedVersion="8" minRefreshableVersion="3" useAutoFormatting="1" subtotalHiddenItems="1" colGrandTotals="0" itemPrintTitles="1" createdVersion="8" indent="0" outline="1" outlineData="1" multipleFieldFilters="0" rowHeaderCaption="Product">
  <location ref="B6:E23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5"/>
  </rowFields>
  <rowItems count="17">
    <i>
      <x v="7"/>
    </i>
    <i>
      <x v="8"/>
    </i>
    <i>
      <x v="1"/>
    </i>
    <i>
      <x v="9"/>
    </i>
    <i>
      <x v="3"/>
    </i>
    <i>
      <x v="10"/>
    </i>
    <i>
      <x v="5"/>
    </i>
    <i>
      <x v="11"/>
    </i>
    <i>
      <x/>
    </i>
    <i>
      <x v="12"/>
    </i>
    <i>
      <x v="4"/>
    </i>
    <i>
      <x v="13"/>
    </i>
    <i>
      <x v="2"/>
    </i>
    <i>
      <x v="14"/>
    </i>
    <i>
      <x v="6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26">
    <format dxfId="424">
      <pivotArea type="all" dataOnly="0" outline="0" fieldPosition="0"/>
    </format>
    <format dxfId="4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7">
      <pivotArea grandRow="1" outline="0" collapsedLevelsAreSubtotals="1" fieldPosition="0"/>
    </format>
    <format dxfId="428">
      <pivotArea dataOnly="0" labelOnly="1" grandRow="1" outline="0" fieldPosition="0"/>
    </format>
    <format dxfId="429">
      <pivotArea grandRow="1" outline="0" collapsedLevelsAreSubtotals="1" fieldPosition="0"/>
    </format>
    <format dxfId="430">
      <pivotArea dataOnly="0" labelOnly="1" grandRow="1" outline="0" fieldPosition="0"/>
    </format>
    <format dxfId="4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3">
      <pivotArea grandRow="1" outline="0" collapsedLevelsAreSubtotals="1" fieldPosition="0"/>
    </format>
    <format dxfId="434">
      <pivotArea dataOnly="0" labelOnly="1" grandRow="1" outline="0" fieldPosition="0"/>
    </format>
    <format dxfId="435">
      <pivotArea dataOnly="0" grandRow="1" axis="axisRow" fieldPosition="0"/>
    </format>
    <format dxfId="4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7">
      <pivotArea type="all" dataOnly="0" outline="0" fieldPosition="0"/>
    </format>
    <format dxfId="438">
      <pivotArea outline="0" collapsedLevelsAreSubtotals="1" fieldPosition="0"/>
    </format>
    <format dxfId="439">
      <pivotArea dataOnly="0" labelOnly="1" grandRow="1" outline="0" fieldPosition="0"/>
    </format>
    <format dxfId="4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1">
      <pivotArea grandRow="1" outline="0" collapsedLevelsAreSubtotals="1" fieldPosition="0"/>
    </format>
    <format dxfId="442">
      <pivotArea dataOnly="0" labelOnly="1" grandRow="1" outline="0" fieldPosition="0"/>
    </format>
    <format dxfId="443">
      <pivotArea grandRow="1" outline="0" collapsedLevelsAreSubtotals="1" fieldPosition="0"/>
    </format>
    <format dxfId="444">
      <pivotArea dataOnly="0" labelOnly="1" grandRow="1" outline="0" fieldPosition="0"/>
    </format>
    <format dxfId="4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6">
      <pivotArea type="all" dataOnly="0" outline="0" fieldPosition="0"/>
    </format>
    <format dxfId="447">
      <pivotArea outline="0" collapsedLevelsAreSubtotals="1" fieldPosition="0"/>
    </format>
    <format dxfId="448">
      <pivotArea dataOnly="0" labelOnly="1" grandRow="1" outline="0" fieldPosition="0"/>
    </format>
    <format dxfId="4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valueEqual" id="2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6F050A-8A3B-43A9-991F-330DEB72E2FD}" name="PivotTable1" cacheId="512" applyNumberFormats="0" applyBorderFormats="0" applyFontFormats="0" applyPatternFormats="0" applyAlignmentFormats="0" applyWidthHeightFormats="1" dataCaption="Values" tag="2dd3c6f4-ee29-4376-850b-6771563878f2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1" name="[dim_customer].[customer].[All]" cap="All"/>
  </pageFields>
  <dataFields count="1">
    <dataField fld="4" subtotal="count" baseField="0" baseItem="0"/>
  </dataFields>
  <formats count="26">
    <format dxfId="284">
      <pivotArea type="all" dataOnly="0" outline="0" fieldPosition="0"/>
    </format>
    <format dxfId="285">
      <pivotArea field="0" type="button" dataOnly="0" labelOnly="1" outline="0" axis="axisPage" fieldPosition="1"/>
    </format>
    <format dxfId="286">
      <pivotArea collapsedLevelsAreSubtotals="1" fieldPosition="0">
        <references count="1">
          <reference field="0" count="0"/>
        </references>
      </pivotArea>
    </format>
    <format dxfId="287">
      <pivotArea field="0" type="button" dataOnly="0" labelOnly="1" outline="0" axis="axisPage" fieldPosition="1"/>
    </format>
    <format dxfId="28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8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90">
      <pivotArea grandRow="1" outline="0" collapsedLevelsAreSubtotals="1" fieldPosition="0"/>
    </format>
    <format dxfId="291">
      <pivotArea dataOnly="0" labelOnly="1" grandRow="1" outline="0" fieldPosition="0"/>
    </format>
    <format dxfId="292">
      <pivotArea grandRow="1" outline="0" collapsedLevelsAreSubtotals="1" fieldPosition="0"/>
    </format>
    <format dxfId="293">
      <pivotArea dataOnly="0" labelOnly="1" grandRow="1" outline="0" fieldPosition="0"/>
    </format>
    <format dxfId="294">
      <pivotArea collapsedLevelsAreSubtotals="1" fieldPosition="0">
        <references count="1">
          <reference field="0" count="0"/>
        </references>
      </pivotArea>
    </format>
    <format dxfId="295">
      <pivotArea field="0" type="button" dataOnly="0" labelOnly="1" outline="0" axis="axisPage" fieldPosition="1"/>
    </format>
    <format dxfId="29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9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98">
      <pivotArea dataOnly="0" labelOnly="1" fieldPosition="0">
        <references count="1">
          <reference field="0" count="1">
            <x v="49"/>
          </reference>
        </references>
      </pivotArea>
    </format>
    <format dxfId="299">
      <pivotArea dataOnly="0" labelOnly="1" fieldPosition="0">
        <references count="1">
          <reference field="0" count="1">
            <x v="64"/>
          </reference>
        </references>
      </pivotArea>
    </format>
    <format dxfId="300">
      <pivotArea field="0" type="button" dataOnly="0" labelOnly="1" outline="0" axis="axisPage" fieldPosition="1"/>
    </format>
    <format dxfId="301">
      <pivotArea grandRow="1" outline="0" collapsedLevelsAreSubtotals="1" fieldPosition="0"/>
    </format>
    <format dxfId="302">
      <pivotArea dataOnly="0" labelOnly="1" grandRow="1" outline="0" fieldPosition="0"/>
    </format>
    <format dxfId="303">
      <pivotArea dataOnly="0" grandRow="1" axis="axisRow" fieldPosition="0"/>
    </format>
    <format dxfId="304">
      <pivotArea field="0" type="button" dataOnly="0" labelOnly="1" outline="0" axis="axisPage" fieldPosition="1"/>
    </format>
    <format dxfId="305">
      <pivotArea outline="0" collapsedLevelsAreSubtotals="1" fieldPosition="0"/>
    </format>
    <format dxfId="306">
      <pivotArea grandRow="1" outline="0" collapsedLevelsAreSubtotals="1" fieldPosition="0"/>
    </format>
    <format dxfId="307">
      <pivotArea grandRow="1" outline="0" collapsedLevelsAreSubtotals="1" fieldPosition="0"/>
    </format>
    <format dxfId="157">
      <pivotArea collapsedLevelsAreSubtotals="1" fieldPosition="0">
        <references count="1">
          <reference field="3" count="0"/>
        </references>
      </pivotArea>
    </format>
    <format dxfId="156">
      <pivotArea collapsedLevelsAreSubtotals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count" id="4" iMeasureHier="43">
      <autoFilter ref="A1">
        <filterColumn colId="0">
          <top10 val="5" filterVal="5"/>
        </filterColumn>
      </autoFilter>
    </filter>
    <filter fld="3" type="count" id="6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85" zoomScaleNormal="85" zoomScalePageLayoutView="130" workbookViewId="0">
      <selection activeCell="I4" sqref="I4"/>
    </sheetView>
  </sheetViews>
  <sheetFormatPr defaultRowHeight="14.6" x14ac:dyDescent="0.4"/>
  <cols>
    <col min="2" max="2" width="25.23046875" bestFit="1" customWidth="1"/>
    <col min="3" max="3" width="7.4609375" bestFit="1" customWidth="1"/>
    <col min="4" max="4" width="8.765625" bestFit="1" customWidth="1"/>
    <col min="5" max="5" width="19.765625" bestFit="1" customWidth="1"/>
    <col min="6" max="6" width="9.3828125" bestFit="1" customWidth="1"/>
  </cols>
  <sheetData>
    <row r="1" spans="2:6" x14ac:dyDescent="0.4">
      <c r="B1" s="16" t="s">
        <v>77</v>
      </c>
    </row>
    <row r="2" spans="2:6" x14ac:dyDescent="0.4">
      <c r="B2" s="23" t="s">
        <v>68</v>
      </c>
      <c r="C2" s="24" t="s" vm="1">
        <v>69</v>
      </c>
      <c r="E2" s="16" t="s">
        <v>76</v>
      </c>
      <c r="F2" s="6"/>
    </row>
    <row r="3" spans="2:6" x14ac:dyDescent="0.4">
      <c r="B3" s="23" t="s">
        <v>70</v>
      </c>
      <c r="C3" s="24" t="s" vm="2">
        <v>69</v>
      </c>
      <c r="E3" s="16" t="s">
        <v>78</v>
      </c>
      <c r="F3" s="6"/>
    </row>
    <row r="4" spans="2:6" x14ac:dyDescent="0.4">
      <c r="B4" s="23" t="s">
        <v>71</v>
      </c>
      <c r="C4" s="24" t="s" vm="3">
        <v>69</v>
      </c>
      <c r="E4" t="s">
        <v>108</v>
      </c>
    </row>
    <row r="6" spans="2:6" x14ac:dyDescent="0.4">
      <c r="B6" s="7" t="s">
        <v>76</v>
      </c>
      <c r="C6" s="8" t="s">
        <v>72</v>
      </c>
      <c r="D6" s="8" t="s">
        <v>73</v>
      </c>
      <c r="E6" s="8" t="s">
        <v>74</v>
      </c>
      <c r="F6" s="9" t="s">
        <v>75</v>
      </c>
    </row>
    <row r="7" spans="2:6" x14ac:dyDescent="0.4">
      <c r="B7" s="32" t="s">
        <v>0</v>
      </c>
      <c r="C7" s="1">
        <v>1421158.96</v>
      </c>
      <c r="D7" s="1">
        <v>2889321.88</v>
      </c>
      <c r="E7" s="1">
        <v>10924012.960000001</v>
      </c>
      <c r="F7" s="31">
        <v>3.7808224260565946</v>
      </c>
    </row>
    <row r="8" spans="2:6" x14ac:dyDescent="0.4">
      <c r="B8" s="3" t="s">
        <v>1</v>
      </c>
      <c r="C8" s="1"/>
      <c r="D8" s="1">
        <v>162534.09</v>
      </c>
      <c r="E8" s="1">
        <v>805675.63</v>
      </c>
      <c r="F8" s="2">
        <v>4.956963982140608</v>
      </c>
    </row>
    <row r="9" spans="2:6" x14ac:dyDescent="0.4">
      <c r="B9" s="3" t="s">
        <v>2</v>
      </c>
      <c r="C9" s="1">
        <v>12169170.460000001</v>
      </c>
      <c r="D9" s="1">
        <v>37506624.100000001</v>
      </c>
      <c r="E9" s="1">
        <v>82089923.829999998</v>
      </c>
      <c r="F9" s="2">
        <v>2.1886780215444661</v>
      </c>
    </row>
    <row r="10" spans="2:6" x14ac:dyDescent="0.4">
      <c r="B10" s="3" t="s">
        <v>3</v>
      </c>
      <c r="C10" s="1">
        <v>351590.32</v>
      </c>
      <c r="D10" s="1">
        <v>740367.8</v>
      </c>
      <c r="E10" s="1">
        <v>2265407.25</v>
      </c>
      <c r="F10" s="2">
        <v>3.0598403253085831</v>
      </c>
    </row>
    <row r="11" spans="2:6" x14ac:dyDescent="0.4">
      <c r="B11" s="3" t="s">
        <v>4</v>
      </c>
      <c r="C11" s="1">
        <v>181917.29</v>
      </c>
      <c r="D11" s="1">
        <v>674348.67</v>
      </c>
      <c r="E11" s="1">
        <v>3171742.1</v>
      </c>
      <c r="F11" s="2">
        <v>4.7034156677435126</v>
      </c>
    </row>
    <row r="12" spans="2:6" x14ac:dyDescent="0.4">
      <c r="B12" s="3" t="s">
        <v>5</v>
      </c>
      <c r="C12" s="1">
        <v>7176248.0199999996</v>
      </c>
      <c r="D12" s="1">
        <v>23669537.93</v>
      </c>
      <c r="E12" s="1">
        <v>52979606.530000001</v>
      </c>
      <c r="F12" s="2">
        <v>2.238303370631114</v>
      </c>
    </row>
    <row r="13" spans="2:6" x14ac:dyDescent="0.4">
      <c r="B13" s="3" t="s">
        <v>6</v>
      </c>
      <c r="C13" s="1">
        <v>9582893.7400000002</v>
      </c>
      <c r="D13" s="1">
        <v>17675320.82</v>
      </c>
      <c r="E13" s="1">
        <v>61116567.130000003</v>
      </c>
      <c r="F13" s="2">
        <v>3.4577345301051232</v>
      </c>
    </row>
    <row r="14" spans="2:6" x14ac:dyDescent="0.4">
      <c r="B14" s="3" t="s">
        <v>7</v>
      </c>
      <c r="C14" s="1">
        <v>852541.07</v>
      </c>
      <c r="D14" s="1">
        <v>1772715.57</v>
      </c>
      <c r="E14" s="1">
        <v>6312296.3700000001</v>
      </c>
      <c r="F14" s="2">
        <v>3.5608060744905625</v>
      </c>
    </row>
    <row r="15" spans="2:6" x14ac:dyDescent="0.4">
      <c r="B15" s="3" t="s">
        <v>8</v>
      </c>
      <c r="C15" s="1">
        <v>241323.21</v>
      </c>
      <c r="D15" s="1">
        <v>826086.99</v>
      </c>
      <c r="E15" s="1">
        <v>4072008.35</v>
      </c>
      <c r="F15" s="2">
        <v>4.929273066024197</v>
      </c>
    </row>
    <row r="16" spans="2:6" x14ac:dyDescent="0.4">
      <c r="B16" s="3" t="s">
        <v>9</v>
      </c>
      <c r="C16" s="1">
        <v>597546.22</v>
      </c>
      <c r="D16" s="1">
        <v>1323922.69</v>
      </c>
      <c r="E16" s="1">
        <v>5508504.8600000003</v>
      </c>
      <c r="F16" s="2">
        <v>4.1607451111816811</v>
      </c>
    </row>
    <row r="17" spans="2:6" x14ac:dyDescent="0.4">
      <c r="B17" s="3" t="s">
        <v>10</v>
      </c>
      <c r="C17" s="1"/>
      <c r="D17" s="1">
        <v>417961.2</v>
      </c>
      <c r="E17" s="1">
        <v>3017815.13</v>
      </c>
      <c r="F17" s="2">
        <v>7.2203236329113798</v>
      </c>
    </row>
    <row r="18" spans="2:6" x14ac:dyDescent="0.4">
      <c r="B18" s="3" t="s">
        <v>11</v>
      </c>
      <c r="C18" s="1">
        <v>905096.71</v>
      </c>
      <c r="D18" s="1">
        <v>2196627.85</v>
      </c>
      <c r="E18" s="1">
        <v>7671381.2999999998</v>
      </c>
      <c r="F18" s="2">
        <v>3.4923445498517189</v>
      </c>
    </row>
    <row r="19" spans="2:6" x14ac:dyDescent="0.4">
      <c r="B19" s="3" t="s">
        <v>12</v>
      </c>
      <c r="C19" s="1">
        <v>462637.92</v>
      </c>
      <c r="D19" s="1">
        <v>1179768.76</v>
      </c>
      <c r="E19" s="1">
        <v>4247167.71</v>
      </c>
      <c r="F19" s="2">
        <v>3.6000001474865293</v>
      </c>
    </row>
    <row r="20" spans="2:6" x14ac:dyDescent="0.4">
      <c r="B20" s="3" t="s">
        <v>13</v>
      </c>
      <c r="C20" s="1">
        <v>1143407.8500000001</v>
      </c>
      <c r="D20" s="1">
        <v>2752286.63</v>
      </c>
      <c r="E20" s="1">
        <v>9285416.5999999996</v>
      </c>
      <c r="F20" s="2">
        <v>3.3737098813723483</v>
      </c>
    </row>
    <row r="21" spans="2:6" x14ac:dyDescent="0.4">
      <c r="B21" s="3" t="s">
        <v>14</v>
      </c>
      <c r="C21" s="1">
        <v>1669064.37</v>
      </c>
      <c r="D21" s="1">
        <v>2473054.08</v>
      </c>
      <c r="E21" s="1">
        <v>7545512.4199999999</v>
      </c>
      <c r="F21" s="2">
        <v>3.0510907468711723</v>
      </c>
    </row>
    <row r="22" spans="2:6" x14ac:dyDescent="0.4">
      <c r="B22" s="3" t="s">
        <v>15</v>
      </c>
      <c r="C22" s="1">
        <v>287996.74</v>
      </c>
      <c r="D22" s="1">
        <v>756818.22</v>
      </c>
      <c r="E22" s="1">
        <v>1868914.36</v>
      </c>
      <c r="F22" s="2">
        <v>2.4694362670074197</v>
      </c>
    </row>
    <row r="23" spans="2:6" x14ac:dyDescent="0.4">
      <c r="B23" s="3" t="s">
        <v>16</v>
      </c>
      <c r="C23" s="1">
        <v>802783.11</v>
      </c>
      <c r="D23" s="1">
        <v>1717525.22</v>
      </c>
      <c r="E23" s="1">
        <v>4140120.59</v>
      </c>
      <c r="F23" s="2">
        <v>2.4105151655356769</v>
      </c>
    </row>
    <row r="24" spans="2:6" x14ac:dyDescent="0.4">
      <c r="B24" s="3" t="s">
        <v>17</v>
      </c>
      <c r="C24" s="1">
        <v>2609242.38</v>
      </c>
      <c r="D24" s="1">
        <v>6265231.9800000004</v>
      </c>
      <c r="E24" s="1">
        <v>15171675.699999999</v>
      </c>
      <c r="F24" s="2">
        <v>2.4215664716695771</v>
      </c>
    </row>
    <row r="25" spans="2:6" x14ac:dyDescent="0.4">
      <c r="B25" s="3" t="s">
        <v>18</v>
      </c>
      <c r="C25" s="1">
        <v>118429.03</v>
      </c>
      <c r="D25" s="1">
        <v>648682.66</v>
      </c>
      <c r="E25" s="1">
        <v>1854965.87</v>
      </c>
      <c r="F25" s="2">
        <v>2.8595891094113721</v>
      </c>
    </row>
    <row r="26" spans="2:6" x14ac:dyDescent="0.4">
      <c r="B26" s="3" t="s">
        <v>19</v>
      </c>
      <c r="C26" s="1"/>
      <c r="D26" s="1">
        <v>143154.04</v>
      </c>
      <c r="E26" s="1">
        <v>722409.08</v>
      </c>
      <c r="F26" s="2">
        <v>5.04637577814779</v>
      </c>
    </row>
    <row r="27" spans="2:6" x14ac:dyDescent="0.4">
      <c r="B27" s="3" t="s">
        <v>20</v>
      </c>
      <c r="C27" s="1">
        <v>104825.53</v>
      </c>
      <c r="D27" s="1">
        <v>748506.75</v>
      </c>
      <c r="E27" s="1">
        <v>2345406.36</v>
      </c>
      <c r="F27" s="2">
        <v>3.1334471733220841</v>
      </c>
    </row>
    <row r="28" spans="2:6" x14ac:dyDescent="0.4">
      <c r="B28" s="3" t="s">
        <v>21</v>
      </c>
      <c r="C28" s="1">
        <v>1804484.17</v>
      </c>
      <c r="D28" s="1">
        <v>2609448.62</v>
      </c>
      <c r="E28" s="1">
        <v>11938162.93</v>
      </c>
      <c r="F28" s="2">
        <v>4.5749752796435592</v>
      </c>
    </row>
    <row r="29" spans="2:6" x14ac:dyDescent="0.4">
      <c r="B29" s="3" t="s">
        <v>22</v>
      </c>
      <c r="C29" s="1">
        <v>2342107.9</v>
      </c>
      <c r="D29" s="1">
        <v>3462178.64</v>
      </c>
      <c r="E29" s="1">
        <v>12420697.800000001</v>
      </c>
      <c r="F29" s="2">
        <v>3.5875381057749234</v>
      </c>
    </row>
    <row r="30" spans="2:6" x14ac:dyDescent="0.4">
      <c r="B30" s="3" t="s">
        <v>23</v>
      </c>
      <c r="C30" s="1">
        <v>181128.45</v>
      </c>
      <c r="D30" s="1">
        <v>679745</v>
      </c>
      <c r="E30" s="1">
        <v>3638823.64</v>
      </c>
      <c r="F30" s="2">
        <v>5.3532186923037317</v>
      </c>
    </row>
    <row r="31" spans="2:6" x14ac:dyDescent="0.4">
      <c r="B31" s="3" t="s">
        <v>24</v>
      </c>
      <c r="C31" s="1">
        <v>416982.09</v>
      </c>
      <c r="D31" s="1">
        <v>833074.59</v>
      </c>
      <c r="E31" s="1">
        <v>4128023.44</v>
      </c>
      <c r="F31" s="2">
        <v>4.9551666676089594</v>
      </c>
    </row>
    <row r="32" spans="2:6" x14ac:dyDescent="0.4">
      <c r="B32" s="3" t="s">
        <v>25</v>
      </c>
      <c r="C32" s="1">
        <v>458809.95</v>
      </c>
      <c r="D32" s="1">
        <v>1317625.2</v>
      </c>
      <c r="E32" s="1">
        <v>5163762.3899999997</v>
      </c>
      <c r="F32" s="2">
        <v>3.9189918271144175</v>
      </c>
    </row>
    <row r="33" spans="2:6" x14ac:dyDescent="0.4">
      <c r="B33" s="3" t="s">
        <v>26</v>
      </c>
      <c r="C33" s="1">
        <v>410976.9</v>
      </c>
      <c r="D33" s="1">
        <v>938709.3</v>
      </c>
      <c r="E33" s="1">
        <v>4187228.54</v>
      </c>
      <c r="F33" s="2">
        <v>4.4606232621749884</v>
      </c>
    </row>
    <row r="34" spans="2:6" x14ac:dyDescent="0.4">
      <c r="B34" s="3" t="s">
        <v>27</v>
      </c>
      <c r="C34" s="1">
        <v>360647.76</v>
      </c>
      <c r="D34" s="1">
        <v>877937.94</v>
      </c>
      <c r="E34" s="1">
        <v>3903920.33</v>
      </c>
      <c r="F34" s="2">
        <v>4.4466928152119731</v>
      </c>
    </row>
    <row r="35" spans="2:6" x14ac:dyDescent="0.4">
      <c r="B35" s="3" t="s">
        <v>28</v>
      </c>
      <c r="C35" s="1">
        <v>786899.1</v>
      </c>
      <c r="D35" s="1">
        <v>1766211.09</v>
      </c>
      <c r="E35" s="1">
        <v>6428628.5999999996</v>
      </c>
      <c r="F35" s="2">
        <v>3.6397849817600223</v>
      </c>
    </row>
    <row r="36" spans="2:6" x14ac:dyDescent="0.4">
      <c r="B36" s="3" t="s">
        <v>29</v>
      </c>
      <c r="C36" s="1">
        <v>1651773.06</v>
      </c>
      <c r="D36" s="1">
        <v>2991636.73</v>
      </c>
      <c r="E36" s="1">
        <v>9819707.9900000002</v>
      </c>
      <c r="F36" s="2">
        <v>3.2823864914908971</v>
      </c>
    </row>
    <row r="37" spans="2:6" x14ac:dyDescent="0.4">
      <c r="B37" s="3" t="s">
        <v>30</v>
      </c>
      <c r="C37" s="1">
        <v>1527093.19</v>
      </c>
      <c r="D37" s="1">
        <v>2021307.6</v>
      </c>
      <c r="E37" s="1">
        <v>7915833.71</v>
      </c>
      <c r="F37" s="2">
        <v>3.9161945020144384</v>
      </c>
    </row>
    <row r="38" spans="2:6" x14ac:dyDescent="0.4">
      <c r="B38" s="3" t="s">
        <v>31</v>
      </c>
      <c r="C38" s="1">
        <v>73384.399999999994</v>
      </c>
      <c r="D38" s="1">
        <v>457524.18</v>
      </c>
      <c r="E38" s="1">
        <v>1813067.87</v>
      </c>
      <c r="F38" s="2">
        <v>3.9627804370907787</v>
      </c>
    </row>
    <row r="39" spans="2:6" x14ac:dyDescent="0.4">
      <c r="B39" s="3" t="s">
        <v>32</v>
      </c>
      <c r="C39" s="1">
        <v>2935579.42</v>
      </c>
      <c r="D39" s="1">
        <v>8347860.8200000003</v>
      </c>
      <c r="E39" s="1">
        <v>19285758.77</v>
      </c>
      <c r="F39" s="2">
        <v>2.3102635736085499</v>
      </c>
    </row>
    <row r="40" spans="2:6" x14ac:dyDescent="0.4">
      <c r="B40" s="3" t="s">
        <v>33</v>
      </c>
      <c r="C40" s="1">
        <v>540888.93999999994</v>
      </c>
      <c r="D40" s="1">
        <v>821784.57</v>
      </c>
      <c r="E40" s="1">
        <v>2874380.11</v>
      </c>
      <c r="F40" s="2">
        <v>3.4977294718492953</v>
      </c>
    </row>
    <row r="41" spans="2:6" x14ac:dyDescent="0.4">
      <c r="B41" s="3" t="s">
        <v>34</v>
      </c>
      <c r="C41" s="1">
        <v>561632.18999999994</v>
      </c>
      <c r="D41" s="1">
        <v>1497307.61</v>
      </c>
      <c r="E41" s="1">
        <v>4072202.84</v>
      </c>
      <c r="F41" s="2">
        <v>2.7196835258187191</v>
      </c>
    </row>
    <row r="42" spans="2:6" x14ac:dyDescent="0.4">
      <c r="B42" s="3" t="s">
        <v>35</v>
      </c>
      <c r="C42" s="1">
        <v>1545414.4</v>
      </c>
      <c r="D42" s="1">
        <v>2067836.93</v>
      </c>
      <c r="E42" s="1">
        <v>8670140.25</v>
      </c>
      <c r="F42" s="2">
        <v>4.1928549220755045</v>
      </c>
    </row>
    <row r="43" spans="2:6" x14ac:dyDescent="0.4">
      <c r="B43" s="3" t="s">
        <v>36</v>
      </c>
      <c r="C43" s="1">
        <v>69942.850000000006</v>
      </c>
      <c r="D43" s="1">
        <v>479888.18</v>
      </c>
      <c r="E43" s="1">
        <v>1843217.02</v>
      </c>
      <c r="F43" s="2">
        <v>3.8409302350393379</v>
      </c>
    </row>
    <row r="44" spans="2:6" x14ac:dyDescent="0.4">
      <c r="B44" s="3" t="s">
        <v>37</v>
      </c>
      <c r="C44" s="1">
        <v>416213.19</v>
      </c>
      <c r="D44" s="1">
        <v>1014663.12</v>
      </c>
      <c r="E44" s="1">
        <v>2758212.96</v>
      </c>
      <c r="F44" s="2">
        <v>2.7183534176348108</v>
      </c>
    </row>
    <row r="45" spans="2:6" x14ac:dyDescent="0.4">
      <c r="B45" s="3" t="s">
        <v>38</v>
      </c>
      <c r="C45" s="1"/>
      <c r="D45" s="1">
        <v>162753.95000000001</v>
      </c>
      <c r="E45" s="1">
        <v>1443942.15</v>
      </c>
      <c r="F45" s="2">
        <v>8.8719330621468782</v>
      </c>
    </row>
    <row r="46" spans="2:6" x14ac:dyDescent="0.4">
      <c r="B46" s="3" t="s">
        <v>39</v>
      </c>
      <c r="C46" s="1">
        <v>4682610.4800000004</v>
      </c>
      <c r="D46" s="1">
        <v>5972163.8600000003</v>
      </c>
      <c r="E46" s="1">
        <v>18801025.219999999</v>
      </c>
      <c r="F46" s="2">
        <v>3.1481094056920265</v>
      </c>
    </row>
    <row r="47" spans="2:6" x14ac:dyDescent="0.4">
      <c r="B47" s="3" t="s">
        <v>40</v>
      </c>
      <c r="C47" s="1">
        <v>173080.8</v>
      </c>
      <c r="D47" s="1">
        <v>933136.09</v>
      </c>
      <c r="E47" s="1">
        <v>4807280.34</v>
      </c>
      <c r="F47" s="2">
        <v>5.1517462367145184</v>
      </c>
    </row>
    <row r="48" spans="2:6" x14ac:dyDescent="0.4">
      <c r="B48" s="3" t="s">
        <v>41</v>
      </c>
      <c r="C48" s="1">
        <v>1482289.87</v>
      </c>
      <c r="D48" s="1">
        <v>2113442.65</v>
      </c>
      <c r="E48" s="1">
        <v>8086224.5099999998</v>
      </c>
      <c r="F48" s="2">
        <v>3.8260912875965669</v>
      </c>
    </row>
    <row r="49" spans="2:6" x14ac:dyDescent="0.4">
      <c r="B49" s="3" t="s">
        <v>42</v>
      </c>
      <c r="C49" s="1">
        <v>990022.26</v>
      </c>
      <c r="D49" s="1">
        <v>3417669.59</v>
      </c>
      <c r="E49" s="1">
        <v>16114191.41</v>
      </c>
      <c r="F49" s="2">
        <v>4.7149646815331847</v>
      </c>
    </row>
    <row r="50" spans="2:6" x14ac:dyDescent="0.4">
      <c r="B50" s="3" t="s">
        <v>43</v>
      </c>
      <c r="C50" s="1">
        <v>526231.55000000005</v>
      </c>
      <c r="D50" s="1">
        <v>1626281.17</v>
      </c>
      <c r="E50" s="1">
        <v>4015071.5</v>
      </c>
      <c r="F50" s="2">
        <v>2.4688667458407578</v>
      </c>
    </row>
    <row r="51" spans="2:6" x14ac:dyDescent="0.4">
      <c r="B51" s="3" t="s">
        <v>44</v>
      </c>
      <c r="C51" s="1">
        <v>247519.16</v>
      </c>
      <c r="D51" s="1">
        <v>389012.13</v>
      </c>
      <c r="E51" s="1">
        <v>1117963.1200000001</v>
      </c>
      <c r="F51" s="2">
        <v>2.8738515685873347</v>
      </c>
    </row>
    <row r="52" spans="2:6" x14ac:dyDescent="0.4">
      <c r="B52" s="3" t="s">
        <v>45</v>
      </c>
      <c r="C52" s="1"/>
      <c r="D52" s="1">
        <v>13179.02</v>
      </c>
      <c r="E52" s="1">
        <v>351210.13</v>
      </c>
      <c r="F52" s="2">
        <v>26.649184081972709</v>
      </c>
    </row>
    <row r="53" spans="2:6" x14ac:dyDescent="0.4">
      <c r="B53" s="3" t="s">
        <v>46</v>
      </c>
      <c r="C53" s="1">
        <v>1867175.07</v>
      </c>
      <c r="D53" s="1">
        <v>3728375.26</v>
      </c>
      <c r="E53" s="1">
        <v>9850394.5899999999</v>
      </c>
      <c r="F53" s="2">
        <v>2.6420072828184149</v>
      </c>
    </row>
    <row r="54" spans="2:6" x14ac:dyDescent="0.4">
      <c r="B54" s="3" t="s">
        <v>47</v>
      </c>
      <c r="C54" s="1">
        <v>259089.69</v>
      </c>
      <c r="D54" s="1">
        <v>401692.64</v>
      </c>
      <c r="E54" s="1">
        <v>1199362.8600000001</v>
      </c>
      <c r="F54" s="2">
        <v>2.9857725548568679</v>
      </c>
    </row>
    <row r="55" spans="2:6" x14ac:dyDescent="0.4">
      <c r="B55" s="3" t="s">
        <v>48</v>
      </c>
      <c r="C55" s="1">
        <v>458873.63</v>
      </c>
      <c r="D55" s="1">
        <v>1099603.57</v>
      </c>
      <c r="E55" s="1">
        <v>3882560.96</v>
      </c>
      <c r="F55" s="2">
        <v>3.530873367390031</v>
      </c>
    </row>
    <row r="56" spans="2:6" x14ac:dyDescent="0.4">
      <c r="B56" s="32" t="s">
        <v>49</v>
      </c>
      <c r="C56" s="1">
        <v>1593507.3</v>
      </c>
      <c r="D56" s="1">
        <v>2456724.54</v>
      </c>
      <c r="E56" s="1">
        <v>10825195.029999999</v>
      </c>
      <c r="F56" s="2">
        <v>4.4063527895561299</v>
      </c>
    </row>
    <row r="57" spans="2:6" x14ac:dyDescent="0.4">
      <c r="B57" s="32" t="s">
        <v>50</v>
      </c>
      <c r="C57" s="1">
        <v>510186.17</v>
      </c>
      <c r="D57" s="1">
        <v>1454505.18</v>
      </c>
      <c r="E57" s="1">
        <v>5273396.54</v>
      </c>
      <c r="F57" s="2">
        <v>3.6255605084885296</v>
      </c>
    </row>
    <row r="58" spans="2:6" x14ac:dyDescent="0.4">
      <c r="B58" s="3" t="s">
        <v>51</v>
      </c>
      <c r="C58" s="1">
        <v>813378.54</v>
      </c>
      <c r="D58" s="1">
        <v>1747581.69</v>
      </c>
      <c r="E58" s="1">
        <v>5443873.3600000003</v>
      </c>
      <c r="F58" s="2">
        <v>3.1150894926119306</v>
      </c>
    </row>
    <row r="59" spans="2:6" x14ac:dyDescent="0.4">
      <c r="B59" s="3" t="s">
        <v>52</v>
      </c>
      <c r="C59" s="1">
        <v>1617662.51</v>
      </c>
      <c r="D59" s="1">
        <v>2574641.21</v>
      </c>
      <c r="E59" s="1">
        <v>9729512.7300000004</v>
      </c>
      <c r="F59" s="2">
        <v>3.7789780930291257</v>
      </c>
    </row>
    <row r="60" spans="2:6" x14ac:dyDescent="0.4">
      <c r="B60" s="3" t="s">
        <v>53</v>
      </c>
      <c r="C60" s="1">
        <v>389161.04</v>
      </c>
      <c r="D60" s="1">
        <v>1005042.45</v>
      </c>
      <c r="E60" s="1">
        <v>4056096.9</v>
      </c>
      <c r="F60" s="2">
        <v>4.0357468483047656</v>
      </c>
    </row>
    <row r="61" spans="2:6" x14ac:dyDescent="0.4">
      <c r="B61" s="3" t="s">
        <v>54</v>
      </c>
      <c r="C61" s="1">
        <v>4827925.58</v>
      </c>
      <c r="D61" s="1">
        <v>6437330.6799999997</v>
      </c>
      <c r="E61" s="1">
        <v>20697519.780000001</v>
      </c>
      <c r="F61" s="2">
        <v>3.2152332711918414</v>
      </c>
    </row>
    <row r="62" spans="2:6" x14ac:dyDescent="0.4">
      <c r="B62" s="3" t="s">
        <v>55</v>
      </c>
      <c r="C62" s="1">
        <v>234404.94</v>
      </c>
      <c r="D62" s="1">
        <v>383094.89</v>
      </c>
      <c r="E62" s="1">
        <v>1189344.75</v>
      </c>
      <c r="F62" s="2">
        <v>3.1045696015418005</v>
      </c>
    </row>
    <row r="63" spans="2:6" x14ac:dyDescent="0.4">
      <c r="B63" s="3" t="s">
        <v>56</v>
      </c>
      <c r="C63" s="1">
        <v>550457.97</v>
      </c>
      <c r="D63" s="1">
        <v>1073719.8400000001</v>
      </c>
      <c r="E63" s="1">
        <v>4655996</v>
      </c>
      <c r="F63" s="2">
        <v>4.3363229648434176</v>
      </c>
    </row>
    <row r="64" spans="2:6" x14ac:dyDescent="0.4">
      <c r="B64" s="3" t="s">
        <v>57</v>
      </c>
      <c r="C64" s="1">
        <v>559826.12</v>
      </c>
      <c r="D64" s="1">
        <v>1673339.61</v>
      </c>
      <c r="E64" s="1">
        <v>4355023.83</v>
      </c>
      <c r="F64" s="2">
        <v>2.6025941201499436</v>
      </c>
    </row>
    <row r="65" spans="2:6" x14ac:dyDescent="0.4">
      <c r="B65" s="3" t="s">
        <v>58</v>
      </c>
      <c r="C65" s="1">
        <v>1244018.82</v>
      </c>
      <c r="D65" s="1">
        <v>2851347.4</v>
      </c>
      <c r="E65" s="1">
        <v>8752286.6999999993</v>
      </c>
      <c r="F65" s="2">
        <v>3.0695266034577195</v>
      </c>
    </row>
    <row r="66" spans="2:6" x14ac:dyDescent="0.4">
      <c r="B66" s="3" t="s">
        <v>59</v>
      </c>
      <c r="C66" s="1">
        <v>91227.199999999997</v>
      </c>
      <c r="D66" s="1">
        <v>531219.65</v>
      </c>
      <c r="E66" s="1">
        <v>2118516.9900000002</v>
      </c>
      <c r="F66" s="2">
        <v>3.9880245205537861</v>
      </c>
    </row>
    <row r="67" spans="2:6" x14ac:dyDescent="0.4">
      <c r="B67" s="3" t="s">
        <v>60</v>
      </c>
      <c r="C67" s="1">
        <v>1893824.51</v>
      </c>
      <c r="D67" s="1">
        <v>4415642.7300000004</v>
      </c>
      <c r="E67" s="1">
        <v>12186268.619999999</v>
      </c>
      <c r="F67" s="2">
        <v>2.759794975532361</v>
      </c>
    </row>
    <row r="68" spans="2:6" x14ac:dyDescent="0.4">
      <c r="B68" s="3" t="s">
        <v>61</v>
      </c>
      <c r="C68" s="1">
        <v>222638.47</v>
      </c>
      <c r="D68" s="1">
        <v>1325489.44</v>
      </c>
      <c r="E68" s="1">
        <v>3295972.5</v>
      </c>
      <c r="F68" s="2">
        <v>2.4866078902899447</v>
      </c>
    </row>
    <row r="69" spans="2:6" x14ac:dyDescent="0.4">
      <c r="B69" s="3" t="s">
        <v>62</v>
      </c>
      <c r="C69" s="1">
        <v>598527.31999999995</v>
      </c>
      <c r="D69" s="1">
        <v>1608113.42</v>
      </c>
      <c r="E69" s="1">
        <v>7349581.1100000003</v>
      </c>
      <c r="F69" s="2">
        <v>4.5703126524496023</v>
      </c>
    </row>
    <row r="70" spans="2:6" x14ac:dyDescent="0.4">
      <c r="B70" s="3" t="s">
        <v>63</v>
      </c>
      <c r="C70" s="1">
        <v>1730790.48</v>
      </c>
      <c r="D70" s="1">
        <v>2145221.92</v>
      </c>
      <c r="E70" s="1">
        <v>8533368.9800000004</v>
      </c>
      <c r="F70" s="2">
        <v>3.9778490516263236</v>
      </c>
    </row>
    <row r="71" spans="2:6" x14ac:dyDescent="0.4">
      <c r="B71" s="32" t="s">
        <v>64</v>
      </c>
      <c r="C71" s="1">
        <v>1553625.99</v>
      </c>
      <c r="D71" s="1">
        <v>2235120.4</v>
      </c>
      <c r="E71" s="1">
        <v>7780406.0599999996</v>
      </c>
      <c r="F71" s="2">
        <v>3.480978501202888</v>
      </c>
    </row>
    <row r="72" spans="2:6" x14ac:dyDescent="0.4">
      <c r="B72" s="3" t="s">
        <v>65</v>
      </c>
      <c r="C72" s="1">
        <v>1258182.06</v>
      </c>
      <c r="D72" s="1">
        <v>2625411.79</v>
      </c>
      <c r="E72" s="1">
        <v>9725785.1999999993</v>
      </c>
      <c r="F72" s="2">
        <v>3.7044798979896405</v>
      </c>
    </row>
    <row r="73" spans="2:6" x14ac:dyDescent="0.4">
      <c r="B73" s="5" t="s">
        <v>66</v>
      </c>
      <c r="C73" s="1">
        <v>340189.93</v>
      </c>
      <c r="D73" s="1">
        <v>1564958.26</v>
      </c>
      <c r="E73" s="1">
        <v>5261424.08</v>
      </c>
      <c r="F73" s="4">
        <v>3.3620219877302033</v>
      </c>
    </row>
    <row r="74" spans="2:6" x14ac:dyDescent="0.4">
      <c r="B74" s="10" t="s">
        <v>67</v>
      </c>
      <c r="C74" s="11">
        <v>87478258.349999994</v>
      </c>
      <c r="D74" s="11">
        <v>196690953.08000001</v>
      </c>
      <c r="E74" s="11">
        <v>598877095.26999998</v>
      </c>
      <c r="F74" s="12">
        <v>3.0447617742053392</v>
      </c>
    </row>
  </sheetData>
  <conditionalFormatting pivot="1" sqref="C7:E73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conditionalFormatting pivot="1" sqref="C7:E73">
    <cfRule type="colorScale" priority="1">
      <colorScale>
        <cfvo type="min"/>
        <cfvo type="percentile" val="50"/>
        <cfvo type="max"/>
        <color theme="4" tint="0.79998168889431442"/>
        <color theme="4" tint="0.39997558519241921"/>
        <color theme="4" tint="-0.499984740745262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I30"/>
  <sheetViews>
    <sheetView showGridLines="0" zoomScale="85" zoomScaleNormal="85" zoomScalePageLayoutView="130" workbookViewId="0">
      <selection activeCell="I4" sqref="I4"/>
    </sheetView>
  </sheetViews>
  <sheetFormatPr defaultRowHeight="14.6" x14ac:dyDescent="0.4"/>
  <cols>
    <col min="2" max="2" width="14.3046875" bestFit="1" customWidth="1"/>
    <col min="3" max="3" width="6.15234375" bestFit="1" customWidth="1"/>
    <col min="4" max="4" width="7.15234375" bestFit="1" customWidth="1"/>
    <col min="5" max="5" width="23.23046875" bestFit="1" customWidth="1"/>
    <col min="6" max="6" width="11.69140625" bestFit="1" customWidth="1"/>
    <col min="7" max="7" width="6.4609375" bestFit="1" customWidth="1"/>
  </cols>
  <sheetData>
    <row r="1" spans="2:9" x14ac:dyDescent="0.4">
      <c r="B1" s="16" t="s">
        <v>77</v>
      </c>
    </row>
    <row r="2" spans="2:9" x14ac:dyDescent="0.4">
      <c r="E2" s="15" t="s">
        <v>102</v>
      </c>
      <c r="F2" s="15"/>
    </row>
    <row r="3" spans="2:9" x14ac:dyDescent="0.4">
      <c r="B3" s="35" t="s">
        <v>68</v>
      </c>
      <c r="C3" s="36" t="s" vm="1">
        <v>69</v>
      </c>
      <c r="E3" s="15" t="s">
        <v>103</v>
      </c>
      <c r="F3" s="15"/>
    </row>
    <row r="4" spans="2:9" x14ac:dyDescent="0.4">
      <c r="B4" s="35" t="s">
        <v>71</v>
      </c>
      <c r="C4" s="36" t="s" vm="3">
        <v>69</v>
      </c>
      <c r="E4" t="s">
        <v>107</v>
      </c>
    </row>
    <row r="6" spans="2:9" x14ac:dyDescent="0.4">
      <c r="B6" s="17" t="s">
        <v>104</v>
      </c>
      <c r="C6" s="18" t="s">
        <v>72</v>
      </c>
      <c r="D6" s="18" t="s">
        <v>73</v>
      </c>
      <c r="E6" s="18" t="s">
        <v>74</v>
      </c>
      <c r="F6" s="18" t="s">
        <v>105</v>
      </c>
      <c r="G6" s="18" t="s">
        <v>106</v>
      </c>
    </row>
    <row r="7" spans="2:9" x14ac:dyDescent="0.4">
      <c r="B7" s="37" t="s">
        <v>79</v>
      </c>
      <c r="C7" s="38">
        <v>3876686.5</v>
      </c>
      <c r="D7" s="38">
        <v>10697994.09</v>
      </c>
      <c r="E7" s="38">
        <v>20991333.73</v>
      </c>
      <c r="F7" s="39">
        <v>-2212702.5500000007</v>
      </c>
      <c r="G7" s="40">
        <v>-9.5358519668716904E-2</v>
      </c>
      <c r="H7" s="13"/>
      <c r="I7" s="13" t="s">
        <v>109</v>
      </c>
    </row>
    <row r="8" spans="2:9" x14ac:dyDescent="0.4">
      <c r="B8" s="37" t="s">
        <v>80</v>
      </c>
      <c r="C8" s="38"/>
      <c r="D8" s="38">
        <v>118281.03</v>
      </c>
      <c r="E8" s="38">
        <v>2840298.27</v>
      </c>
      <c r="F8" s="39">
        <v>-333376.85999999987</v>
      </c>
      <c r="G8" s="40">
        <v>-0.10504441896042456</v>
      </c>
      <c r="H8" s="13"/>
      <c r="I8" s="13"/>
    </row>
    <row r="9" spans="2:9" x14ac:dyDescent="0.4">
      <c r="B9" s="37" t="s">
        <v>81</v>
      </c>
      <c r="C9" s="38">
        <v>479984.39</v>
      </c>
      <c r="D9" s="38">
        <v>2258843.36</v>
      </c>
      <c r="E9" s="38">
        <v>6950493.5499999998</v>
      </c>
      <c r="F9" s="39">
        <v>-716880.88999999966</v>
      </c>
      <c r="G9" s="40">
        <v>-9.3497571510280861E-2</v>
      </c>
      <c r="H9" s="13"/>
      <c r="I9" s="13"/>
    </row>
    <row r="10" spans="2:9" x14ac:dyDescent="0.4">
      <c r="B10" s="37" t="s">
        <v>82</v>
      </c>
      <c r="C10" s="38">
        <v>4764382.0599999996</v>
      </c>
      <c r="D10" s="38">
        <v>12170759.43</v>
      </c>
      <c r="E10" s="38">
        <v>35058881.399999999</v>
      </c>
      <c r="F10" s="39">
        <v>-5067398.1600000039</v>
      </c>
      <c r="G10" s="40">
        <v>-0.1262862696359085</v>
      </c>
      <c r="H10" s="13"/>
      <c r="I10" s="13"/>
    </row>
    <row r="11" spans="2:9" x14ac:dyDescent="0.4">
      <c r="B11" s="37" t="s">
        <v>83</v>
      </c>
      <c r="C11" s="38">
        <v>1425717.75</v>
      </c>
      <c r="D11" s="38">
        <v>5423567.6699999999</v>
      </c>
      <c r="E11" s="38">
        <v>22886336.25</v>
      </c>
      <c r="F11" s="39">
        <v>-2066097.1799999997</v>
      </c>
      <c r="G11" s="40">
        <v>-8.2801430401411538E-2</v>
      </c>
      <c r="H11" s="13"/>
      <c r="I11" s="13"/>
    </row>
    <row r="12" spans="2:9" x14ac:dyDescent="0.4">
      <c r="B12" s="37" t="s">
        <v>84</v>
      </c>
      <c r="C12" s="38">
        <v>4036469.18</v>
      </c>
      <c r="D12" s="38">
        <v>7471763.3600000003</v>
      </c>
      <c r="E12" s="38">
        <v>25944172.039999999</v>
      </c>
      <c r="F12" s="39">
        <v>-2189637.0400000066</v>
      </c>
      <c r="G12" s="40">
        <v>-7.7829384345847213E-2</v>
      </c>
      <c r="H12" s="13"/>
      <c r="I12" s="13"/>
    </row>
    <row r="13" spans="2:9" x14ac:dyDescent="0.4">
      <c r="B13" s="37" t="s">
        <v>85</v>
      </c>
      <c r="C13" s="38">
        <v>2563110.11</v>
      </c>
      <c r="D13" s="38">
        <v>4685895.05</v>
      </c>
      <c r="E13" s="38">
        <v>12006271.039999999</v>
      </c>
      <c r="F13" s="39">
        <v>-1527369</v>
      </c>
      <c r="G13" s="40">
        <v>-0.11285722063581648</v>
      </c>
      <c r="H13" s="13"/>
      <c r="I13" s="13"/>
    </row>
    <row r="14" spans="2:9" x14ac:dyDescent="0.4">
      <c r="B14" s="37" t="s">
        <v>86</v>
      </c>
      <c r="C14" s="38">
        <v>30818546.120000001</v>
      </c>
      <c r="D14" s="38">
        <v>49770031.729999997</v>
      </c>
      <c r="E14" s="38">
        <v>161262512.18000001</v>
      </c>
      <c r="F14" s="39">
        <v>-9551596.819999963</v>
      </c>
      <c r="G14" s="40">
        <v>-5.5918078874854331E-2</v>
      </c>
      <c r="H14" s="13"/>
      <c r="I14" s="13"/>
    </row>
    <row r="15" spans="2:9" x14ac:dyDescent="0.4">
      <c r="B15" s="37" t="s">
        <v>87</v>
      </c>
      <c r="C15" s="38">
        <v>2524401.4900000002</v>
      </c>
      <c r="D15" s="38">
        <v>6206743.5</v>
      </c>
      <c r="E15" s="38">
        <v>18414576.809999999</v>
      </c>
      <c r="F15" s="39">
        <v>-2381839.4799999967</v>
      </c>
      <c r="G15" s="40">
        <v>-0.11453124647948645</v>
      </c>
      <c r="H15" s="13"/>
      <c r="I15" s="13"/>
    </row>
    <row r="16" spans="2:9" x14ac:dyDescent="0.4">
      <c r="B16" s="37" t="s">
        <v>88</v>
      </c>
      <c r="C16" s="38">
        <v>2904063.69</v>
      </c>
      <c r="D16" s="38">
        <v>4463460.7300000004</v>
      </c>
      <c r="E16" s="38">
        <v>11717810.460000001</v>
      </c>
      <c r="F16" s="39">
        <v>-1049543.3199999984</v>
      </c>
      <c r="G16" s="40">
        <v>-8.2205235171293148E-2</v>
      </c>
      <c r="H16" s="13"/>
      <c r="I16" s="13"/>
    </row>
    <row r="17" spans="2:9" x14ac:dyDescent="0.4">
      <c r="B17" s="37" t="s">
        <v>89</v>
      </c>
      <c r="C17" s="38"/>
      <c r="D17" s="38">
        <v>1881281.6</v>
      </c>
      <c r="E17" s="38">
        <v>7922197.0099999998</v>
      </c>
      <c r="F17" s="39">
        <v>-326785.86000000034</v>
      </c>
      <c r="G17" s="40">
        <v>-3.9615291381978626E-2</v>
      </c>
      <c r="H17" s="13"/>
      <c r="I17" s="13"/>
    </row>
    <row r="18" spans="2:9" x14ac:dyDescent="0.4">
      <c r="B18" s="37" t="s">
        <v>90</v>
      </c>
      <c r="C18" s="38">
        <v>225342.85</v>
      </c>
      <c r="D18" s="38">
        <v>3356013.39</v>
      </c>
      <c r="E18" s="38">
        <v>7984235.1399999997</v>
      </c>
      <c r="F18" s="39">
        <v>-655937.64999999944</v>
      </c>
      <c r="G18" s="40">
        <v>-7.5917191234783105E-2</v>
      </c>
      <c r="H18" s="13"/>
      <c r="I18" s="13"/>
    </row>
    <row r="19" spans="2:9" x14ac:dyDescent="0.4">
      <c r="B19" s="37" t="s">
        <v>91</v>
      </c>
      <c r="C19" s="38"/>
      <c r="D19" s="38">
        <v>1985436.8</v>
      </c>
      <c r="E19" s="38">
        <v>11402159.76</v>
      </c>
      <c r="F19" s="39">
        <v>-1402308.5700000003</v>
      </c>
      <c r="G19" s="40">
        <v>-0.10951712588600704</v>
      </c>
    </row>
    <row r="20" spans="2:9" x14ac:dyDescent="0.4">
      <c r="B20" s="37" t="s">
        <v>92</v>
      </c>
      <c r="C20" s="38"/>
      <c r="D20" s="38">
        <v>2478582.35</v>
      </c>
      <c r="E20" s="38">
        <v>13677506.75</v>
      </c>
      <c r="F20" s="39">
        <v>-1435642.7600000016</v>
      </c>
      <c r="G20" s="40">
        <v>-9.4992956898234338E-2</v>
      </c>
    </row>
    <row r="21" spans="2:9" x14ac:dyDescent="0.4">
      <c r="B21" s="37" t="s">
        <v>93</v>
      </c>
      <c r="C21" s="38">
        <v>624511.51</v>
      </c>
      <c r="D21" s="38">
        <v>4694011.05</v>
      </c>
      <c r="E21" s="38">
        <v>5656740.3200000003</v>
      </c>
      <c r="F21" s="39">
        <v>-524119.02999999933</v>
      </c>
      <c r="G21" s="40">
        <v>-8.4797113204007679E-2</v>
      </c>
    </row>
    <row r="22" spans="2:9" x14ac:dyDescent="0.4">
      <c r="B22" s="37" t="s">
        <v>94</v>
      </c>
      <c r="C22" s="38">
        <v>5694417.1100000003</v>
      </c>
      <c r="D22" s="38">
        <v>13365181.73</v>
      </c>
      <c r="E22" s="38">
        <v>31857231.300000001</v>
      </c>
      <c r="F22" s="39">
        <v>-2497140.91</v>
      </c>
      <c r="G22" s="40">
        <v>-7.2687717730237633E-2</v>
      </c>
    </row>
    <row r="23" spans="2:9" x14ac:dyDescent="0.4">
      <c r="B23" s="37" t="s">
        <v>95</v>
      </c>
      <c r="C23" s="38">
        <v>408770.79</v>
      </c>
      <c r="D23" s="38">
        <v>2792885.74</v>
      </c>
      <c r="E23" s="38">
        <v>5189452.4400000004</v>
      </c>
      <c r="F23" s="39">
        <v>-940738.24999999907</v>
      </c>
      <c r="G23" s="40">
        <v>-0.15345986733081532</v>
      </c>
    </row>
    <row r="24" spans="2:9" x14ac:dyDescent="0.4">
      <c r="B24" s="37" t="s">
        <v>96</v>
      </c>
      <c r="C24" s="38">
        <v>747761.23</v>
      </c>
      <c r="D24" s="38">
        <v>3586722.7</v>
      </c>
      <c r="E24" s="38">
        <v>11829546.960000001</v>
      </c>
      <c r="F24" s="39">
        <v>-507754.55999999866</v>
      </c>
      <c r="G24" s="40">
        <v>-4.1156046901899716E-2</v>
      </c>
    </row>
    <row r="25" spans="2:9" x14ac:dyDescent="0.4">
      <c r="B25" s="37" t="s">
        <v>97</v>
      </c>
      <c r="C25" s="38">
        <v>12804937.970000001</v>
      </c>
      <c r="D25" s="38">
        <v>17283549.059999999</v>
      </c>
      <c r="E25" s="38">
        <v>48965337.950000003</v>
      </c>
      <c r="F25" s="39">
        <v>-4361315.049999997</v>
      </c>
      <c r="G25" s="40">
        <v>-8.1784901257538081E-2</v>
      </c>
    </row>
    <row r="26" spans="2:9" x14ac:dyDescent="0.4">
      <c r="B26" s="37" t="s">
        <v>98</v>
      </c>
      <c r="C26" s="38"/>
      <c r="D26" s="38">
        <v>1773783.69</v>
      </c>
      <c r="E26" s="38">
        <v>12618989.83</v>
      </c>
      <c r="F26" s="39">
        <v>-1785178.0700000003</v>
      </c>
      <c r="G26" s="40">
        <v>-0.12393482791879983</v>
      </c>
    </row>
    <row r="27" spans="2:9" x14ac:dyDescent="0.4">
      <c r="B27" s="37" t="s">
        <v>99</v>
      </c>
      <c r="C27" s="38">
        <v>53347.12</v>
      </c>
      <c r="D27" s="38">
        <v>226086.88</v>
      </c>
      <c r="E27" s="38">
        <v>1767821.3</v>
      </c>
      <c r="F27" s="39">
        <v>-196436.74000000022</v>
      </c>
      <c r="G27" s="40">
        <v>-0.10000556749662086</v>
      </c>
    </row>
    <row r="28" spans="2:9" x14ac:dyDescent="0.4">
      <c r="B28" s="37" t="s">
        <v>100</v>
      </c>
      <c r="C28" s="38">
        <v>1998158.57</v>
      </c>
      <c r="D28" s="38">
        <v>8078947.71</v>
      </c>
      <c r="E28" s="38">
        <v>34152244.240000002</v>
      </c>
      <c r="F28" s="39">
        <v>-2979488.5399999991</v>
      </c>
      <c r="G28" s="40">
        <v>-8.0241031509437649E-2</v>
      </c>
    </row>
    <row r="29" spans="2:9" x14ac:dyDescent="0.4">
      <c r="B29" s="37" t="s">
        <v>101</v>
      </c>
      <c r="C29" s="38">
        <v>11527649.91</v>
      </c>
      <c r="D29" s="38">
        <v>31921130.43</v>
      </c>
      <c r="E29" s="38">
        <v>87780946.540000007</v>
      </c>
      <c r="F29" s="39">
        <v>-10235186.649999991</v>
      </c>
      <c r="G29" s="40">
        <v>-0.10442348944902292</v>
      </c>
    </row>
    <row r="30" spans="2:9" x14ac:dyDescent="0.4">
      <c r="B30" s="19" t="s">
        <v>67</v>
      </c>
      <c r="C30" s="20">
        <v>87478258.349999994</v>
      </c>
      <c r="D30" s="20">
        <v>196690953.08000001</v>
      </c>
      <c r="E30" s="20">
        <v>598877095.26999998</v>
      </c>
      <c r="F30" s="21">
        <v>-54944473.939999938</v>
      </c>
      <c r="G30" s="22">
        <v>-8.4035884601342065E-2</v>
      </c>
    </row>
  </sheetData>
  <conditionalFormatting pivot="1" sqref="G7:G29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E63D0E-529D-4F8B-A57B-6CCD48045E8A}">
  <dimension ref="B1:F17"/>
  <sheetViews>
    <sheetView showGridLines="0" zoomScale="85" zoomScaleNormal="85" zoomScalePageLayoutView="130" workbookViewId="0">
      <selection activeCell="E26" sqref="E26"/>
    </sheetView>
  </sheetViews>
  <sheetFormatPr defaultRowHeight="14.6" x14ac:dyDescent="0.4"/>
  <cols>
    <col min="2" max="2" width="37.53515625" bestFit="1" customWidth="1"/>
    <col min="3" max="3" width="6.23046875" bestFit="1" customWidth="1"/>
    <col min="4" max="4" width="7.4609375" bestFit="1" customWidth="1"/>
    <col min="5" max="5" width="23.4609375" bestFit="1" customWidth="1"/>
    <col min="6" max="8" width="8.765625" bestFit="1" customWidth="1"/>
    <col min="9" max="9" width="9.3828125" bestFit="1" customWidth="1"/>
    <col min="10" max="11" width="8.69140625" bestFit="1" customWidth="1"/>
  </cols>
  <sheetData>
    <row r="1" spans="2:6" x14ac:dyDescent="0.4">
      <c r="B1" s="16" t="s">
        <v>77</v>
      </c>
    </row>
    <row r="2" spans="2:6" x14ac:dyDescent="0.4">
      <c r="B2" s="23" t="s">
        <v>68</v>
      </c>
      <c r="C2" s="24" t="s" vm="1">
        <v>69</v>
      </c>
      <c r="E2" s="16" t="s">
        <v>144</v>
      </c>
      <c r="F2" s="6"/>
    </row>
    <row r="3" spans="2:6" x14ac:dyDescent="0.4">
      <c r="B3" s="23" t="s">
        <v>71</v>
      </c>
      <c r="C3" s="24" t="s" vm="3">
        <v>69</v>
      </c>
      <c r="E3" s="6"/>
      <c r="F3" s="6"/>
    </row>
    <row r="4" spans="2:6" x14ac:dyDescent="0.4">
      <c r="B4" s="34" t="s">
        <v>142</v>
      </c>
      <c r="C4" s="24" t="s" vm="4">
        <v>69</v>
      </c>
      <c r="E4" t="s">
        <v>108</v>
      </c>
    </row>
    <row r="6" spans="2:6" x14ac:dyDescent="0.4">
      <c r="B6" s="25" t="s">
        <v>143</v>
      </c>
      <c r="C6" s="8" t="s">
        <v>73</v>
      </c>
      <c r="D6" s="8" t="s">
        <v>74</v>
      </c>
      <c r="E6" s="9" t="s">
        <v>75</v>
      </c>
    </row>
    <row r="7" spans="2:6" x14ac:dyDescent="0.4">
      <c r="B7" s="27" t="s">
        <v>112</v>
      </c>
      <c r="C7" s="1">
        <v>3017651.26</v>
      </c>
      <c r="D7" s="1">
        <v>19350888.969999999</v>
      </c>
      <c r="E7" s="31">
        <v>6.4125663646103357</v>
      </c>
    </row>
    <row r="8" spans="2:6" x14ac:dyDescent="0.4">
      <c r="B8" s="28" t="s">
        <v>118</v>
      </c>
      <c r="C8" s="1">
        <v>780509.95</v>
      </c>
      <c r="D8" s="1">
        <v>4379743.4400000004</v>
      </c>
      <c r="E8" s="2">
        <v>5.6113870681597344</v>
      </c>
    </row>
    <row r="9" spans="2:6" x14ac:dyDescent="0.4">
      <c r="B9" s="28" t="s">
        <v>119</v>
      </c>
      <c r="C9" s="1">
        <v>670943.94999999995</v>
      </c>
      <c r="D9" s="1">
        <v>5159507.3099999996</v>
      </c>
      <c r="E9" s="2">
        <v>7.6899229958031512</v>
      </c>
    </row>
    <row r="10" spans="2:6" x14ac:dyDescent="0.4">
      <c r="B10" s="28" t="s">
        <v>121</v>
      </c>
      <c r="C10" s="1">
        <v>48711.25</v>
      </c>
      <c r="D10" s="1">
        <v>837583.23</v>
      </c>
      <c r="E10" s="2">
        <v>17.194862172496087</v>
      </c>
    </row>
    <row r="11" spans="2:6" x14ac:dyDescent="0.4">
      <c r="B11" s="28" t="s">
        <v>122</v>
      </c>
      <c r="C11" s="1">
        <v>52983.41</v>
      </c>
      <c r="D11" s="1">
        <v>937207.26</v>
      </c>
      <c r="E11" s="2">
        <v>17.688692743634281</v>
      </c>
    </row>
    <row r="12" spans="2:6" x14ac:dyDescent="0.4">
      <c r="B12" s="28" t="s">
        <v>123</v>
      </c>
      <c r="C12" s="1">
        <v>68492.95</v>
      </c>
      <c r="D12" s="1">
        <v>1227566.43</v>
      </c>
      <c r="E12" s="2">
        <v>17.922522390990604</v>
      </c>
    </row>
    <row r="13" spans="2:6" x14ac:dyDescent="0.4">
      <c r="B13" s="28" t="s">
        <v>133</v>
      </c>
      <c r="C13" s="1">
        <v>25111.06</v>
      </c>
      <c r="D13" s="1">
        <v>1437236.73</v>
      </c>
      <c r="E13" s="2">
        <v>57.235207514139184</v>
      </c>
    </row>
    <row r="14" spans="2:6" x14ac:dyDescent="0.4">
      <c r="B14" s="28" t="s">
        <v>134</v>
      </c>
      <c r="C14" s="1">
        <v>647812.53</v>
      </c>
      <c r="D14" s="1">
        <v>3806948.89</v>
      </c>
      <c r="E14" s="2">
        <v>5.8766212657232799</v>
      </c>
    </row>
    <row r="15" spans="2:6" x14ac:dyDescent="0.4">
      <c r="B15" s="28" t="s">
        <v>137</v>
      </c>
      <c r="C15" s="1">
        <v>432975.45</v>
      </c>
      <c r="D15" s="1">
        <v>11211859.029999999</v>
      </c>
      <c r="E15" s="2">
        <v>25.89490704380583</v>
      </c>
    </row>
    <row r="16" spans="2:6" x14ac:dyDescent="0.4">
      <c r="B16" s="28" t="s">
        <v>141</v>
      </c>
      <c r="C16" s="1">
        <v>688701.91</v>
      </c>
      <c r="D16" s="1">
        <v>3640101.9</v>
      </c>
      <c r="E16" s="2">
        <v>5.2854534699925537</v>
      </c>
    </row>
    <row r="17" spans="2:5" x14ac:dyDescent="0.4">
      <c r="B17" s="10" t="s">
        <v>67</v>
      </c>
      <c r="C17" s="33">
        <v>6433893.7199999997</v>
      </c>
      <c r="D17" s="33">
        <v>51988643.189999998</v>
      </c>
      <c r="E17" s="12">
        <v>8.0804323870615633</v>
      </c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{BBE4D751-51E2-458F-ABF6-1E21D13E9E35}</x14:id>
        </ext>
      </extLst>
    </cfRule>
  </conditionalFormatting>
  <conditionalFormatting pivot="1">
    <cfRule type="colorScale" priority="2">
      <colorScale>
        <cfvo type="min"/>
        <cfvo type="percentile" val="50"/>
        <cfvo type="max"/>
        <color theme="4" tint="0.79998168889431442"/>
        <color theme="4" tint="0.39997558519241921"/>
        <color theme="4" tint="-0.499984740745262"/>
      </colorScale>
    </cfRule>
  </conditionalFormatting>
  <conditionalFormatting pivot="1" sqref="E7:E16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{A3889E7A-FA6A-456A-A796-9B9AEE4FBC42}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BE4D751-51E2-458F-ABF6-1E21D13E9E3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A3889E7A-FA6A-456A-A796-9B9AEE4FBC4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3A716C-7AB1-41EC-B74E-FE0CD1BAE36D}">
  <dimension ref="B1:F10"/>
  <sheetViews>
    <sheetView showGridLines="0" zoomScale="130" zoomScaleNormal="130" zoomScalePageLayoutView="130" workbookViewId="0">
      <selection activeCell="I28" sqref="I28"/>
    </sheetView>
  </sheetViews>
  <sheetFormatPr defaultRowHeight="14.6" x14ac:dyDescent="0.4"/>
  <cols>
    <col min="2" max="2" width="13.3046875" bestFit="1" customWidth="1"/>
    <col min="3" max="4" width="8.765625" bestFit="1" customWidth="1"/>
    <col min="5" max="5" width="14.53515625" bestFit="1" customWidth="1"/>
    <col min="6" max="8" width="8.765625" bestFit="1" customWidth="1"/>
    <col min="9" max="9" width="9.3828125" bestFit="1" customWidth="1"/>
    <col min="10" max="11" width="8.69140625" bestFit="1" customWidth="1"/>
  </cols>
  <sheetData>
    <row r="1" spans="2:6" x14ac:dyDescent="0.4">
      <c r="B1" s="16" t="s">
        <v>77</v>
      </c>
    </row>
    <row r="2" spans="2:6" x14ac:dyDescent="0.4">
      <c r="E2" s="16" t="s">
        <v>149</v>
      </c>
      <c r="F2" s="6"/>
    </row>
    <row r="3" spans="2:6" x14ac:dyDescent="0.4">
      <c r="B3" s="23" t="s">
        <v>68</v>
      </c>
      <c r="C3" s="24" t="s" vm="1">
        <v>69</v>
      </c>
      <c r="E3" s="6"/>
      <c r="F3" s="6"/>
    </row>
    <row r="4" spans="2:6" x14ac:dyDescent="0.4">
      <c r="B4" s="41" t="s">
        <v>142</v>
      </c>
      <c r="C4" s="24" t="s" vm="4">
        <v>69</v>
      </c>
      <c r="E4" t="s">
        <v>108</v>
      </c>
    </row>
    <row r="6" spans="2:6" x14ac:dyDescent="0.4">
      <c r="B6" s="25" t="s">
        <v>143</v>
      </c>
      <c r="C6" s="8" t="s">
        <v>73</v>
      </c>
      <c r="D6" s="8" t="s">
        <v>74</v>
      </c>
      <c r="E6" s="9" t="s">
        <v>75</v>
      </c>
    </row>
    <row r="7" spans="2:6" x14ac:dyDescent="0.4">
      <c r="B7" s="27" t="s">
        <v>145</v>
      </c>
      <c r="C7" s="1">
        <v>51381236.68</v>
      </c>
      <c r="D7" s="1">
        <v>94734636.299999997</v>
      </c>
      <c r="E7" s="31">
        <v>1.8437593647269137</v>
      </c>
    </row>
    <row r="8" spans="2:6" x14ac:dyDescent="0.4">
      <c r="B8" s="28" t="s">
        <v>146</v>
      </c>
      <c r="C8" s="1">
        <v>105240750.19</v>
      </c>
      <c r="D8" s="1">
        <v>338378682.16000003</v>
      </c>
      <c r="E8" s="2">
        <v>3.2152819278568088</v>
      </c>
    </row>
    <row r="9" spans="2:6" x14ac:dyDescent="0.4">
      <c r="B9" s="28" t="s">
        <v>147</v>
      </c>
      <c r="C9" s="1">
        <v>40068966.210000001</v>
      </c>
      <c r="D9" s="1">
        <v>165763776.81</v>
      </c>
      <c r="E9" s="2">
        <v>4.1369616560916009</v>
      </c>
    </row>
    <row r="10" spans="2:6" x14ac:dyDescent="0.4">
      <c r="B10" s="10" t="s">
        <v>67</v>
      </c>
      <c r="C10" s="33">
        <v>196690953.08000001</v>
      </c>
      <c r="D10" s="33">
        <v>598877095.26999998</v>
      </c>
      <c r="E10" s="12">
        <v>3.0447617742053392</v>
      </c>
    </row>
  </sheetData>
  <conditionalFormatting pivot="1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{A74F9970-F827-4286-9E4E-C2042F79619B}</x14:id>
        </ext>
      </extLst>
    </cfRule>
  </conditionalFormatting>
  <conditionalFormatting pivot="1">
    <cfRule type="colorScale" priority="4">
      <colorScale>
        <cfvo type="min"/>
        <cfvo type="percentile" val="50"/>
        <cfvo type="max"/>
        <color theme="4" tint="0.79998168889431442"/>
        <color theme="4" tint="0.39997558519241921"/>
        <color theme="4" tint="-0.499984740745262"/>
      </colorScale>
    </cfRule>
  </conditionalFormatting>
  <conditionalFormatting pivot="1" sqref="C7:D9">
    <cfRule type="colorScale" priority="2">
      <colorScale>
        <cfvo type="min"/>
        <cfvo type="max"/>
        <color theme="4" tint="0.79998168889431442"/>
        <color theme="4" tint="0.39997558519241921"/>
      </colorScale>
    </cfRule>
  </conditionalFormatting>
  <conditionalFormatting pivot="1" sqref="E7:E9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{05595040-64CA-4BE8-9D3F-324CD020061F}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74F9970-F827-4286-9E4E-C2042F79619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05595040-64CA-4BE8-9D3F-324CD020061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4970FE-DC0B-4D3F-8C56-5086DA8936F9}">
  <dimension ref="B1:F71"/>
  <sheetViews>
    <sheetView showGridLines="0" zoomScale="85" zoomScaleNormal="85" zoomScalePageLayoutView="130" workbookViewId="0">
      <selection activeCell="B6" sqref="B6:C11"/>
    </sheetView>
  </sheetViews>
  <sheetFormatPr defaultRowHeight="14.6" x14ac:dyDescent="0.4"/>
  <cols>
    <col min="2" max="2" width="25" bestFit="1" customWidth="1"/>
    <col min="3" max="3" width="11.15234375" bestFit="1" customWidth="1"/>
    <col min="4" max="4" width="9.3828125" bestFit="1" customWidth="1"/>
    <col min="5" max="5" width="23.4609375" bestFit="1" customWidth="1"/>
    <col min="6" max="8" width="8.765625" bestFit="1" customWidth="1"/>
    <col min="9" max="9" width="9.3828125" bestFit="1" customWidth="1"/>
    <col min="10" max="11" width="8.69140625" bestFit="1" customWidth="1"/>
  </cols>
  <sheetData>
    <row r="1" spans="2:6" x14ac:dyDescent="0.4">
      <c r="B1" s="16" t="s">
        <v>77</v>
      </c>
    </row>
    <row r="2" spans="2:6" x14ac:dyDescent="0.4">
      <c r="B2" s="23" t="s">
        <v>68</v>
      </c>
      <c r="C2" s="24" t="s" vm="1">
        <v>69</v>
      </c>
      <c r="E2" s="16" t="s">
        <v>150</v>
      </c>
      <c r="F2" s="6"/>
    </row>
    <row r="3" spans="2:6" x14ac:dyDescent="0.4">
      <c r="B3" s="23" t="s">
        <v>71</v>
      </c>
      <c r="C3" s="24" t="s" vm="3">
        <v>69</v>
      </c>
      <c r="E3" s="6"/>
      <c r="F3" s="6"/>
    </row>
    <row r="4" spans="2:6" x14ac:dyDescent="0.4">
      <c r="B4" s="34" t="s">
        <v>142</v>
      </c>
      <c r="C4" s="24" t="s" vm="4">
        <v>69</v>
      </c>
      <c r="E4" t="s">
        <v>108</v>
      </c>
    </row>
    <row r="6" spans="2:6" x14ac:dyDescent="0.4">
      <c r="B6" s="25" t="s">
        <v>143</v>
      </c>
      <c r="C6" s="42" t="s">
        <v>148</v>
      </c>
    </row>
    <row r="7" spans="2:6" x14ac:dyDescent="0.4">
      <c r="B7" s="27" t="s">
        <v>114</v>
      </c>
      <c r="C7" s="30">
        <v>3376565</v>
      </c>
    </row>
    <row r="8" spans="2:6" x14ac:dyDescent="0.4">
      <c r="B8" s="28" t="s">
        <v>115</v>
      </c>
      <c r="C8" s="29">
        <v>3975074</v>
      </c>
    </row>
    <row r="9" spans="2:6" x14ac:dyDescent="0.4">
      <c r="B9" s="28" t="s">
        <v>127</v>
      </c>
      <c r="C9" s="29">
        <v>4151008</v>
      </c>
    </row>
    <row r="10" spans="2:6" x14ac:dyDescent="0.4">
      <c r="B10" s="28" t="s">
        <v>128</v>
      </c>
      <c r="C10" s="29">
        <v>3371170</v>
      </c>
    </row>
    <row r="11" spans="2:6" x14ac:dyDescent="0.4">
      <c r="B11" s="28" t="s">
        <v>129</v>
      </c>
      <c r="C11" s="29">
        <v>4126295</v>
      </c>
    </row>
    <row r="12" spans="2:6" x14ac:dyDescent="0.4">
      <c r="B12" s="10" t="s">
        <v>67</v>
      </c>
      <c r="C12" s="46">
        <v>19000112</v>
      </c>
    </row>
    <row r="71" spans="3:3" x14ac:dyDescent="0.4">
      <c r="C71" s="43"/>
    </row>
  </sheetData>
  <conditionalFormatting pivot="1" sqref="C7:C12">
    <cfRule type="colorScale" priority="1">
      <colorScale>
        <cfvo type="min"/>
        <cfvo type="percentile" val="50"/>
        <cfvo type="max"/>
        <color theme="4" tint="0.79998168889431442"/>
        <color theme="4" tint="0.59999389629810485"/>
        <color theme="4" tint="0.39997558519241921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18603A-CA31-4466-B21F-57503737BA64}">
  <dimension ref="B1:F71"/>
  <sheetViews>
    <sheetView showGridLines="0" zoomScale="85" zoomScaleNormal="85" zoomScalePageLayoutView="130" workbookViewId="0">
      <selection activeCell="H13" sqref="H13"/>
    </sheetView>
  </sheetViews>
  <sheetFormatPr defaultRowHeight="14.6" x14ac:dyDescent="0.4"/>
  <cols>
    <col min="2" max="2" width="23" bestFit="1" customWidth="1"/>
    <col min="3" max="3" width="11.15234375" bestFit="1" customWidth="1"/>
    <col min="4" max="4" width="9.3828125" bestFit="1" customWidth="1"/>
    <col min="5" max="5" width="23.4609375" bestFit="1" customWidth="1"/>
    <col min="6" max="8" width="8.765625" bestFit="1" customWidth="1"/>
    <col min="9" max="9" width="9.3828125" bestFit="1" customWidth="1"/>
    <col min="10" max="11" width="8.69140625" bestFit="1" customWidth="1"/>
  </cols>
  <sheetData>
    <row r="1" spans="2:6" x14ac:dyDescent="0.4">
      <c r="B1" s="16" t="s">
        <v>77</v>
      </c>
    </row>
    <row r="2" spans="2:6" x14ac:dyDescent="0.4">
      <c r="B2" s="23" t="s">
        <v>68</v>
      </c>
      <c r="C2" s="24" t="s" vm="1">
        <v>69</v>
      </c>
      <c r="E2" s="16" t="s">
        <v>151</v>
      </c>
      <c r="F2" s="6"/>
    </row>
    <row r="3" spans="2:6" x14ac:dyDescent="0.4">
      <c r="B3" s="23" t="s">
        <v>71</v>
      </c>
      <c r="C3" s="24" t="s" vm="3">
        <v>69</v>
      </c>
      <c r="E3" s="6"/>
      <c r="F3" s="6"/>
    </row>
    <row r="4" spans="2:6" x14ac:dyDescent="0.4">
      <c r="B4" s="34" t="s">
        <v>142</v>
      </c>
      <c r="C4" s="24" t="s" vm="4">
        <v>69</v>
      </c>
      <c r="E4" t="s">
        <v>108</v>
      </c>
    </row>
    <row r="6" spans="2:6" x14ac:dyDescent="0.4">
      <c r="B6" s="25" t="s">
        <v>143</v>
      </c>
      <c r="C6" s="42" t="s">
        <v>148</v>
      </c>
    </row>
    <row r="7" spans="2:6" x14ac:dyDescent="0.4">
      <c r="B7" s="27" t="s">
        <v>113</v>
      </c>
      <c r="C7" s="48">
        <v>51721</v>
      </c>
    </row>
    <row r="8" spans="2:6" x14ac:dyDescent="0.4">
      <c r="B8" s="28" t="s">
        <v>117</v>
      </c>
      <c r="C8" s="49">
        <v>63059</v>
      </c>
    </row>
    <row r="9" spans="2:6" x14ac:dyDescent="0.4">
      <c r="B9" s="28" t="s">
        <v>119</v>
      </c>
      <c r="C9" s="49">
        <v>15224</v>
      </c>
    </row>
    <row r="10" spans="2:6" x14ac:dyDescent="0.4">
      <c r="B10" s="28" t="s">
        <v>120</v>
      </c>
      <c r="C10" s="49">
        <v>8854</v>
      </c>
    </row>
    <row r="11" spans="2:6" x14ac:dyDescent="0.4">
      <c r="B11" s="28" t="s">
        <v>137</v>
      </c>
      <c r="C11" s="49">
        <v>36029</v>
      </c>
    </row>
    <row r="12" spans="2:6" x14ac:dyDescent="0.4">
      <c r="B12" s="10" t="s">
        <v>67</v>
      </c>
      <c r="C12" s="47">
        <v>174887</v>
      </c>
    </row>
    <row r="71" spans="3:3" x14ac:dyDescent="0.4">
      <c r="C71" s="43"/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B70BE5-1F81-4ACD-84C5-00EDEF6FDDAC}">
  <dimension ref="B1:I23"/>
  <sheetViews>
    <sheetView showGridLines="0" zoomScale="85" zoomScaleNormal="85" zoomScalePageLayoutView="130" workbookViewId="0">
      <selection activeCell="I15" sqref="I15"/>
    </sheetView>
  </sheetViews>
  <sheetFormatPr defaultRowHeight="14.6" x14ac:dyDescent="0.4"/>
  <cols>
    <col min="2" max="2" width="32.69140625" bestFit="1" customWidth="1"/>
    <col min="3" max="3" width="5.53515625" bestFit="1" customWidth="1"/>
    <col min="4" max="4" width="7.15234375" bestFit="1" customWidth="1"/>
    <col min="5" max="5" width="23.23046875" bestFit="1" customWidth="1"/>
    <col min="6" max="7" width="7.4609375" bestFit="1" customWidth="1"/>
  </cols>
  <sheetData>
    <row r="1" spans="2:9" x14ac:dyDescent="0.4">
      <c r="B1" s="16" t="s">
        <v>77</v>
      </c>
    </row>
    <row r="2" spans="2:9" x14ac:dyDescent="0.4">
      <c r="B2" s="35" t="s">
        <v>68</v>
      </c>
      <c r="C2" s="36" t="s" vm="1">
        <v>69</v>
      </c>
      <c r="E2" s="52" t="s">
        <v>153</v>
      </c>
      <c r="F2" s="15"/>
    </row>
    <row r="3" spans="2:9" x14ac:dyDescent="0.4">
      <c r="B3" s="35" t="s">
        <v>71</v>
      </c>
      <c r="C3" s="36" t="s" vm="3">
        <v>69</v>
      </c>
      <c r="E3" s="52"/>
      <c r="F3" s="15"/>
    </row>
    <row r="4" spans="2:9" x14ac:dyDescent="0.4">
      <c r="B4" s="35" t="s">
        <v>142</v>
      </c>
      <c r="C4" s="36" t="s" vm="4">
        <v>69</v>
      </c>
      <c r="E4" t="s">
        <v>107</v>
      </c>
    </row>
    <row r="6" spans="2:9" x14ac:dyDescent="0.4">
      <c r="B6" s="50" t="s">
        <v>152</v>
      </c>
      <c r="C6" s="18" t="s">
        <v>73</v>
      </c>
      <c r="D6" s="18" t="s">
        <v>74</v>
      </c>
      <c r="E6" s="51" t="s">
        <v>75</v>
      </c>
    </row>
    <row r="7" spans="2:9" x14ac:dyDescent="0.4">
      <c r="B7" s="37" t="s">
        <v>126</v>
      </c>
      <c r="C7" s="38"/>
      <c r="D7" s="38">
        <v>1676224.51</v>
      </c>
      <c r="E7" s="40">
        <v>0</v>
      </c>
      <c r="H7" s="13"/>
      <c r="I7" s="13" t="s">
        <v>109</v>
      </c>
    </row>
    <row r="8" spans="2:9" x14ac:dyDescent="0.4">
      <c r="B8" s="37" t="s">
        <v>130</v>
      </c>
      <c r="C8" s="38"/>
      <c r="D8" s="38">
        <v>13657515.859999999</v>
      </c>
      <c r="E8" s="40">
        <v>0</v>
      </c>
      <c r="H8" s="13"/>
      <c r="I8" s="13"/>
    </row>
    <row r="9" spans="2:9" x14ac:dyDescent="0.4">
      <c r="B9" s="37" t="s">
        <v>111</v>
      </c>
      <c r="C9" s="38"/>
      <c r="D9" s="38">
        <v>14207395.529999999</v>
      </c>
      <c r="E9" s="40">
        <v>0</v>
      </c>
      <c r="H9" s="13"/>
      <c r="I9" s="13"/>
    </row>
    <row r="10" spans="2:9" x14ac:dyDescent="0.4">
      <c r="B10" s="37" t="s">
        <v>131</v>
      </c>
      <c r="C10" s="38"/>
      <c r="D10" s="38">
        <v>2846079.8</v>
      </c>
      <c r="E10" s="40">
        <v>0</v>
      </c>
      <c r="H10" s="13"/>
      <c r="I10" s="13"/>
    </row>
    <row r="11" spans="2:9" x14ac:dyDescent="0.4">
      <c r="B11" s="37" t="s">
        <v>117</v>
      </c>
      <c r="C11" s="38"/>
      <c r="D11" s="38">
        <v>11701437.68</v>
      </c>
      <c r="E11" s="40">
        <v>0</v>
      </c>
      <c r="H11" s="13"/>
      <c r="I11" s="13"/>
    </row>
    <row r="12" spans="2:9" x14ac:dyDescent="0.4">
      <c r="B12" s="37" t="s">
        <v>132</v>
      </c>
      <c r="C12" s="38"/>
      <c r="D12" s="38">
        <v>2294921.14</v>
      </c>
      <c r="E12" s="40">
        <v>0</v>
      </c>
      <c r="H12" s="13"/>
      <c r="I12" s="13"/>
    </row>
    <row r="13" spans="2:9" x14ac:dyDescent="0.4">
      <c r="B13" s="37" t="s">
        <v>124</v>
      </c>
      <c r="C13" s="38"/>
      <c r="D13" s="38">
        <v>4210009.2300000004</v>
      </c>
      <c r="E13" s="40">
        <v>0</v>
      </c>
      <c r="H13" s="13"/>
      <c r="I13" s="13"/>
    </row>
    <row r="14" spans="2:9" x14ac:dyDescent="0.4">
      <c r="B14" s="37" t="s">
        <v>135</v>
      </c>
      <c r="C14" s="38"/>
      <c r="D14" s="38">
        <v>21983053.98</v>
      </c>
      <c r="E14" s="40">
        <v>0</v>
      </c>
      <c r="H14" s="13"/>
      <c r="I14" s="13"/>
    </row>
    <row r="15" spans="2:9" x14ac:dyDescent="0.4">
      <c r="B15" s="37" t="s">
        <v>110</v>
      </c>
      <c r="C15" s="38"/>
      <c r="D15" s="38">
        <v>4394981.7300000004</v>
      </c>
      <c r="E15" s="40">
        <v>0</v>
      </c>
      <c r="H15" s="13"/>
      <c r="I15" s="13"/>
    </row>
    <row r="16" spans="2:9" x14ac:dyDescent="0.4">
      <c r="B16" s="37" t="s">
        <v>136</v>
      </c>
      <c r="C16" s="38"/>
      <c r="D16" s="38">
        <v>15411654.33</v>
      </c>
      <c r="E16" s="40">
        <v>0</v>
      </c>
      <c r="H16" s="13"/>
      <c r="I16" s="13"/>
    </row>
    <row r="17" spans="2:9" x14ac:dyDescent="0.4">
      <c r="B17" s="37" t="s">
        <v>120</v>
      </c>
      <c r="C17" s="38"/>
      <c r="D17" s="38">
        <v>3508874.52</v>
      </c>
      <c r="E17" s="40">
        <v>0</v>
      </c>
      <c r="H17" s="13"/>
      <c r="I17" s="13"/>
    </row>
    <row r="18" spans="2:9" x14ac:dyDescent="0.4">
      <c r="B18" s="37" t="s">
        <v>138</v>
      </c>
      <c r="C18" s="38"/>
      <c r="D18" s="38">
        <v>20738249.41</v>
      </c>
      <c r="E18" s="40">
        <v>0</v>
      </c>
      <c r="H18" s="13"/>
      <c r="I18" s="13"/>
    </row>
    <row r="19" spans="2:9" x14ac:dyDescent="0.4">
      <c r="B19" s="37" t="s">
        <v>116</v>
      </c>
      <c r="C19" s="38"/>
      <c r="D19" s="38">
        <v>19524227.91</v>
      </c>
      <c r="E19" s="40">
        <v>0</v>
      </c>
    </row>
    <row r="20" spans="2:9" x14ac:dyDescent="0.4">
      <c r="B20" s="37" t="s">
        <v>139</v>
      </c>
      <c r="C20" s="38"/>
      <c r="D20" s="38">
        <v>17895529.77</v>
      </c>
      <c r="E20" s="40">
        <v>0</v>
      </c>
    </row>
    <row r="21" spans="2:9" x14ac:dyDescent="0.4">
      <c r="B21" s="37" t="s">
        <v>125</v>
      </c>
      <c r="C21" s="38"/>
      <c r="D21" s="38">
        <v>4862675.75</v>
      </c>
      <c r="E21" s="40">
        <v>0</v>
      </c>
    </row>
    <row r="22" spans="2:9" x14ac:dyDescent="0.4">
      <c r="B22" s="37" t="s">
        <v>140</v>
      </c>
      <c r="C22" s="38"/>
      <c r="D22" s="38">
        <v>17248401.5</v>
      </c>
      <c r="E22" s="40">
        <v>0</v>
      </c>
    </row>
    <row r="23" spans="2:9" x14ac:dyDescent="0.4">
      <c r="B23" s="19" t="s">
        <v>67</v>
      </c>
      <c r="C23" s="20"/>
      <c r="D23" s="20">
        <v>176161232.65000001</v>
      </c>
      <c r="E23" s="22">
        <v>0</v>
      </c>
    </row>
  </sheetData>
  <mergeCells count="1">
    <mergeCell ref="E2:E3"/>
  </mergeCells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A841A1-CA6E-4A79-BF56-6D064405404F}">
  <dimension ref="B1:F12"/>
  <sheetViews>
    <sheetView showGridLines="0" tabSelected="1" zoomScale="85" zoomScaleNormal="85" zoomScalePageLayoutView="130" workbookViewId="0">
      <selection activeCell="F10" sqref="F10"/>
    </sheetView>
  </sheetViews>
  <sheetFormatPr defaultRowHeight="14.6" x14ac:dyDescent="0.4"/>
  <cols>
    <col min="2" max="2" width="16.3046875" bestFit="1" customWidth="1"/>
    <col min="3" max="4" width="8.765625" bestFit="1" customWidth="1"/>
    <col min="5" max="5" width="23.4609375" bestFit="1" customWidth="1"/>
    <col min="6" max="8" width="8.765625" bestFit="1" customWidth="1"/>
    <col min="9" max="9" width="9.3828125" bestFit="1" customWidth="1"/>
    <col min="10" max="11" width="8.69140625" bestFit="1" customWidth="1"/>
  </cols>
  <sheetData>
    <row r="1" spans="2:6" x14ac:dyDescent="0.4">
      <c r="B1" s="16" t="s">
        <v>77</v>
      </c>
    </row>
    <row r="2" spans="2:6" x14ac:dyDescent="0.4">
      <c r="E2" s="16" t="s">
        <v>154</v>
      </c>
      <c r="F2" s="6"/>
    </row>
    <row r="3" spans="2:6" x14ac:dyDescent="0.4">
      <c r="B3" s="23" t="s">
        <v>68</v>
      </c>
      <c r="C3" s="45" t="s" vm="1">
        <v>69</v>
      </c>
      <c r="E3" s="6"/>
      <c r="F3" s="6"/>
    </row>
    <row r="4" spans="2:6" x14ac:dyDescent="0.4">
      <c r="B4" s="34" t="s">
        <v>142</v>
      </c>
      <c r="C4" s="45" t="s" vm="4">
        <v>69</v>
      </c>
      <c r="E4" t="s">
        <v>108</v>
      </c>
    </row>
    <row r="6" spans="2:6" x14ac:dyDescent="0.4">
      <c r="B6" s="26" t="s">
        <v>155</v>
      </c>
      <c r="C6" s="44" t="s">
        <v>74</v>
      </c>
    </row>
    <row r="7" spans="2:6" x14ac:dyDescent="0.4">
      <c r="B7" s="27" t="s">
        <v>82</v>
      </c>
      <c r="C7" s="30">
        <v>35058881.399999999</v>
      </c>
    </row>
    <row r="8" spans="2:6" x14ac:dyDescent="0.4">
      <c r="B8" s="28" t="s">
        <v>86</v>
      </c>
      <c r="C8" s="29">
        <v>161262512.18000001</v>
      </c>
    </row>
    <row r="9" spans="2:6" x14ac:dyDescent="0.4">
      <c r="B9" s="28" t="s">
        <v>97</v>
      </c>
      <c r="C9" s="29">
        <v>48965337.950000003</v>
      </c>
    </row>
    <row r="10" spans="2:6" x14ac:dyDescent="0.4">
      <c r="B10" s="28" t="s">
        <v>100</v>
      </c>
      <c r="C10" s="29">
        <v>34152244.240000002</v>
      </c>
    </row>
    <row r="11" spans="2:6" x14ac:dyDescent="0.4">
      <c r="B11" s="28" t="s">
        <v>101</v>
      </c>
      <c r="C11" s="29">
        <v>87780946.540000007</v>
      </c>
    </row>
    <row r="12" spans="2:6" x14ac:dyDescent="0.4">
      <c r="B12" s="10" t="s">
        <v>67</v>
      </c>
      <c r="C12" s="14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4" tint="0.79998168889431442"/>
        <color theme="4" tint="0.59999389629810485"/>
        <color theme="4" tint="0.39997558519241921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 2 3 7 < / i n t > < / v a l u e > < / i t e m > < i t e m > < k e y > < s t r i n g > n s _ t a r g e t < / s t r i n g > < / k e y > < v a l u e > < i n t > 2 2 5 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D a t a M a s h u p   x m l n s = " h t t p : / / s c h e m a s . m i c r o s o f t . c o m / D a t a M a s h u p " > A A A A A M 0 H A A B Q S w M E F A A C A A g A 3 V y 2 V s b R O X K l A A A A 9 g A A A B I A H A B D b 2 5 m a W c v U G F j a 2 F n Z S 5 4 b W w g o h g A K K A U A A A A A A A A A A A A A A A A A A A A A A A A A A A A h Y 9 N D o I w G E S v Q r q n P 0 i M I R 9 l 4 c p E j I m J c d u U C o 1 Q D C 2 W u 7 n w S F 5 B j K L u X M 6 b t 5 i 5 X 2 + Q D U 0 d X F R n d W t S x D B F g T K y L b Q p U 9 S 7 Y 7 h A G Y e t k C d R q m C U j U 0 G W 6 S o c u 6 c E O K 9 x 3 6 G 2 6 4 k E a W M H P L 1 T l a q E e g j 6 / 9 y q I 1 1 w k i F O O x f Y 3 i E G Z v j m M a Y A p k g 5 N p 8 h W j c + 2 x / I C z 7 2 v W d 4 s q E q w 2 Q K Q J 5 f + A P U E s D B B Q A A g A I A N 1 c t l Z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D d X L Z W 0 m Y r Z c 8 E A A A + F g A A E w A c A E Z v c m 1 1 b G F z L 1 N l Y 3 R p b 2 4 x L m 0 g o h g A K K A U A A A A A A A A A A A A A A A A A A A A A A A A A A A A 5 V h b T y M 3 F H 5 H 4 j 9 Y w 0 s i T U c N C 4 g W 5 S E N o C J 1 s 7 C h K 6 E M i s y M S a z 1 2 K n t S U k j / n u P P T O Z + 4 b b F q 3 K Q 4 i O x 9 / 3 n e N z 8 U S R Q F P B 0 T j 5 3 z v Z 2 V F z L E m I x p g R h f q I E b 2 7 g + B v L G I Z E L C c C x Y S 6 Z 1 T e K D j D H / 1 z x 4 C w o a w r I h v t z n d 3 R 3 K i 9 t y 3 J B G 0 y B W W k R E N s J b B D c x 7 h n 4 P x W R y o / h 0 z 8 l 6 q s W C 3 8 o Q n K H F Q 0 U s u S o y J 5 + T k t M g V o 6 B t y y r C d 7 T u I F u s R 6 7 v Q b v f A d d 4 Q j 0 n e K Q J 4 B u n 2 c D A X X h O v b j d C L a C G k B g e H 4 y + G a a i W 3 q k I 4 g i e 6 r y t H + 7 k l D A a U U 1 k 3 3 E d F 3 a x O O K q f + i i M x 6 I k P J Z v 7 d / u O + i q 1 h o M t Y r R v r 5 V 2 8 k O L n t b q R f S h E J I / 1 3 g i E m y s i / x n f w Y L q S 2 j s V L 1 0 0 S R 8 Y M D Y O M M N S 9 b W M i 9 j D O e Y z e P 5 6 t S A 5 7 r X E X N 0 L G S X K z a J B r w l x 1 2 s n c 3 0 K j h H g v O D 6 6 M A z W x 5 d l C / D i g Y b 0 u R B 2 4 U I y 6 9 E 1 8 w L h r V h r i 0 E o J Q T V r I / 5 o 5 8 J r A z A G 1 f M I s L r q R 2 a + 1 U / H W d g W b 0 L 3 O 2 L F Z 0 m V m u i p Y U Q J a Q 3 I J j B R H 3 9 A G w s Q V V C 8 I Y n H S r l I p i o G a 6 T L 1 d z D V E o a w l r + w W O e V S T 0 7 h + x d 6 y v P a M k 9 g 3 q n I C z 6 0 l v i H l 5 X 4 s 8 q w X O R Q g s l y r 1 Y y i X 2 / x f 6 h r Z S e 0 W / K 5 f T M f t N 7 W c N p a R w q v p v + A 1 G t L U g y g 9 G 5 t W + M B i N E O Q I Y i / K U B g I R d z g G a G c 0 a K 3 N j a 5 v k K Y S t 3 a K i s Y n s K f I 5 b 7 Q Q l / u D A s p w j h o b g 3 b r x i + 0 3 2 r 1 p E J e W 3 v S H H e q X k U v W j t H k c / a v f I 7 Q c t 9 s M W + 9 E P 2 o X S 8 8 x u P W X X Q r q k q t p 0 b J M i M 5 N O 9 c s N 1 m Q m 5 K p + H U p o a v Y l l h R X g M p F X v Y x r + 1 7 D K q V S c x p B C U w Z 6 v v O / 0 b + F 5 T y X W 4 d y j o F p / + X x f / E H I 2 y z / z X d O I F H O 2 u T S 2 v C 5 c 6 V X d y E k W b R y J O M 9 6 H k d 3 R B a b x h C z I I Y 3 C J A 6 u F P g g y b V F 4 K K i / X + s c 5 U j C y 8 B 0 A l R Q W 6 c R L z z + L v w t k Y Y + d b U g r B + y T N H I X c C w g 3 2 V G p 4 S J + e T q b / Y 1 1 u 0 5 V n 8 O R d f b M Y 5 3 9 n 3 v H 7 i 9 u r 9 v 1 v K b V / Z 5 7 b F Y f 8 z A K v i S W W o v E q 9 w 9 s / U P q n Q n o X T R e M G o h p T 3 7 J f f V i O h 5 + B K p + v C A T G W f Z 4 9 a I l t A J R 3 J q W Q x e s Q h 9 o O s 3 I p 3 o P M Q u G g 6 r r K E y y J a y k j n p P n V S F N a V 4 E v + A q k T P W W G o k 7 t F H 0 w 5 y n k E Y J l j 1 K e X Y z g F f C A 7 m 6 B S Q P Y v y 6 d 5 i d C a G D A o 2 Z 2 7 g v S F Y N r O 1 S Q P i l d l U 5 D U o n Y n V Y w j z X H / p x C z r M 1 F M O R s n P c g 2 M b e N Y X v o 7 D G f 3 2 z c y d 2 A H d a o M l / c g 2 4 z S 6 + Z p i T E s j S E K a O + 7 R Y T O B L L 5 g Q 2 C 3 k C l 0 W 4 m 7 j k D l V v 6 m X g k 9 2 d 3 a w N c D W F o 5 0 R r a a m h h u 7 Q W n k m e u 6 l 0 7 J 5 N q e z L 9 w j p f Y D z a D z 6 M C x m A U x Z z C v c T 8 / K h g p K G f U I a k / D M + Y 1 T N 0 c 0 1 G i a / y / i X m I b J r F T + w d T O T n 8 4 R 8 f + M c 3 e n B d E m l z B H L Q t F U r U + x U / 7 D j v v v U L 9 p N H a d b V / o s J 2 v I m W + s 4 d g Z m U a o N v 7 Z L n 3 P y L 1 B L A Q I t A B Q A A g A I A N 1 c t l b G 0 T l y p Q A A A P Y A A A A S A A A A A A A A A A A A A A A A A A A A A A B D b 2 5 m a W c v U G F j a 2 F n Z S 5 4 b W x Q S w E C L Q A U A A I A C A D d X L Z W U 3 I 4 L J s A A A D h A A A A E w A A A A A A A A A A A A A A A A D x A A A A W 0 N v b n R l b n R f V H l w Z X N d L n h t b F B L A Q I t A B Q A A g A I A N 1 c t l b S Z i t l z w Q A A D 4 W A A A T A A A A A A A A A A A A A A A A A N k B A A B G b 3 J t d W x h c y 9 T Z W N 0 a W 9 u M S 5 t U E s F B g A A A A A D A A M A w g A A A P U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t S A A A A A A A A + V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A u N z g 5 M j Y 0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Q a X Z v d E 9 i a m V j d E 5 h b W U i I F Z h b H V l P S J z T l B E I D I x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0 q O A m R 8 B F G s b z p S 2 8 e m D 8 A A A A A A g A A A A A A E G Y A A A A B A A A g A A A A W p M V c j a y a r C 9 m 9 t 9 k t 4 s N Q 8 o 8 E m U Y z e i F A F s U x G X S n I A A A A A D o A A A A A C A A A g A A A A 7 G 5 s Z j h v b / p T 9 / k w B 7 X 4 S / w F s q 7 p W H a C 5 d q J y W 6 V z p V Q A A A A + D l K s i i z 7 K H 1 Z g E / I N B L 2 I y n n C 2 z b 6 T 5 N 8 8 O C 4 T 6 b f q D / z q e 7 m s R U I s 1 K v m D X I H p 4 k L d U W q 0 d A q a X f / u U y f d n 8 x j n h p 6 Q i F w c m D 3 q 5 G T 3 y J A A A A A i g H v C 3 S K 1 t B 0 W e W 0 Z J 9 L H n p O q I l k d R p S S w F 5 U c X Q i 1 u k N G N v C o 8 J B E + K H 4 T 3 Q 0 o 1 N n M U 1 j U O Z r d g i j W N p S 1 4 2 g = = < / D a t a M a s h u p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2 0 4 0 9 6 2 8 - a 8 5 f - 4 c 3 7 - b e 1 6 - 0 c 3 a 5 5 e 8 1 1 e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4 1 4 f 9 a 4 - 7 a 8 7 - 4 1 b c - 8 f 5 2 - 3 d 8 5 2 5 e 3 2 d 7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9 9 6 4 7 2 6 b - f b 2 2 - 4 f a e - 9 3 0 d - 2 f 7 1 9 9 2 1 8 3 5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e f 2 0 4 6 7 - c e 0 e - 4 1 f 9 - 9 1 0 b - c c 3 b 9 5 9 a 6 8 f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7 6 a f e d 9 - 3 0 0 b - 4 f b d - 8 2 9 6 - 0 0 d 9 8 7 e 0 a 1 0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2 d d 3 c 6 f 4 - e e 2 9 - 4 3 7 6 - 8 5 0 b - 6 7 7 1 5 6 3 8 7 8 f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 2 0 2 3 - 0 5 - 2 2 T 1 1 : 4 6 : 0 6 . 4 9 2 2 1 9 6 - 0 4 : 0 0 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1.xml><?xml version="1.0" encoding="utf-8"?>
<ds:datastoreItem xmlns:ds="http://schemas.openxmlformats.org/officeDocument/2006/customXml" ds:itemID="{B74570FF-301D-44FA-8024-B03C31D41AC8}">
  <ds:schemaRefs/>
</ds:datastoreItem>
</file>

<file path=customXml/itemProps12.xml><?xml version="1.0" encoding="utf-8"?>
<ds:datastoreItem xmlns:ds="http://schemas.openxmlformats.org/officeDocument/2006/customXml" ds:itemID="{CFFAB4BF-E336-4F2B-81F5-1B3C9391C852}">
  <ds:schemaRefs/>
</ds:datastoreItem>
</file>

<file path=customXml/itemProps13.xml><?xml version="1.0" encoding="utf-8"?>
<ds:datastoreItem xmlns:ds="http://schemas.openxmlformats.org/officeDocument/2006/customXml" ds:itemID="{53FC080D-210A-401A-B4E6-ED0B762C591F}">
  <ds:schemaRefs/>
</ds:datastoreItem>
</file>

<file path=customXml/itemProps14.xml><?xml version="1.0" encoding="utf-8"?>
<ds:datastoreItem xmlns:ds="http://schemas.openxmlformats.org/officeDocument/2006/customXml" ds:itemID="{C631E2CF-CA7C-4292-9C86-303812504C59}">
  <ds:schemaRefs/>
</ds:datastoreItem>
</file>

<file path=customXml/itemProps15.xml><?xml version="1.0" encoding="utf-8"?>
<ds:datastoreItem xmlns:ds="http://schemas.openxmlformats.org/officeDocument/2006/customXml" ds:itemID="{BBA61F69-2C21-48F2-833E-BC559D8B907C}">
  <ds:schemaRefs/>
</ds:datastoreItem>
</file>

<file path=customXml/itemProps16.xml><?xml version="1.0" encoding="utf-8"?>
<ds:datastoreItem xmlns:ds="http://schemas.openxmlformats.org/officeDocument/2006/customXml" ds:itemID="{87C89BF3-398F-4D4A-8A85-AC263FA50F17}">
  <ds:schemaRefs/>
</ds:datastoreItem>
</file>

<file path=customXml/itemProps17.xml><?xml version="1.0" encoding="utf-8"?>
<ds:datastoreItem xmlns:ds="http://schemas.openxmlformats.org/officeDocument/2006/customXml" ds:itemID="{B5144ADB-6D45-4CB7-8651-FCC449978C86}">
  <ds:schemaRefs/>
</ds:datastoreItem>
</file>

<file path=customXml/itemProps18.xml><?xml version="1.0" encoding="utf-8"?>
<ds:datastoreItem xmlns:ds="http://schemas.openxmlformats.org/officeDocument/2006/customXml" ds:itemID="{F354E5BA-7539-47C2-8B80-5BA6189DE7FB}">
  <ds:schemaRefs/>
</ds:datastoreItem>
</file>

<file path=customXml/itemProps19.xml><?xml version="1.0" encoding="utf-8"?>
<ds:datastoreItem xmlns:ds="http://schemas.openxmlformats.org/officeDocument/2006/customXml" ds:itemID="{15FEBD86-CB2E-4D8A-A06D-804B775C0BC9}">
  <ds:schemaRefs/>
</ds:datastoreItem>
</file>

<file path=customXml/itemProps2.xml><?xml version="1.0" encoding="utf-8"?>
<ds:datastoreItem xmlns:ds="http://schemas.openxmlformats.org/officeDocument/2006/customXml" ds:itemID="{DCFE6B40-8F58-43AE-8D0C-DBC075912D7B}">
  <ds:schemaRefs/>
</ds:datastoreItem>
</file>

<file path=customXml/itemProps2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8E548F06-324B-48D6-B40B-320AE9407D12}">
  <ds:schemaRefs/>
</ds:datastoreItem>
</file>

<file path=customXml/itemProps22.xml><?xml version="1.0" encoding="utf-8"?>
<ds:datastoreItem xmlns:ds="http://schemas.openxmlformats.org/officeDocument/2006/customXml" ds:itemID="{F2968C96-6BD4-4C04-B36C-6229AEC9705A}">
  <ds:schemaRefs/>
</ds:datastoreItem>
</file>

<file path=customXml/itemProps23.xml><?xml version="1.0" encoding="utf-8"?>
<ds:datastoreItem xmlns:ds="http://schemas.openxmlformats.org/officeDocument/2006/customXml" ds:itemID="{D667A165-35DB-448C-B8D0-CFF6F6D9B4A0}">
  <ds:schemaRefs/>
</ds:datastoreItem>
</file>

<file path=customXml/itemProps24.xml><?xml version="1.0" encoding="utf-8"?>
<ds:datastoreItem xmlns:ds="http://schemas.openxmlformats.org/officeDocument/2006/customXml" ds:itemID="{2F90EDF5-6EBC-4639-8EA6-99836512ECA3}">
  <ds:schemaRefs/>
</ds:datastoreItem>
</file>

<file path=customXml/itemProps25.xml><?xml version="1.0" encoding="utf-8"?>
<ds:datastoreItem xmlns:ds="http://schemas.openxmlformats.org/officeDocument/2006/customXml" ds:itemID="{26BD0884-B0BD-4D66-BA8D-5160BAF2C0C9}">
  <ds:schemaRefs/>
</ds:datastoreItem>
</file>

<file path=customXml/itemProps26.xml><?xml version="1.0" encoding="utf-8"?>
<ds:datastoreItem xmlns:ds="http://schemas.openxmlformats.org/officeDocument/2006/customXml" ds:itemID="{644FAA0C-4707-4BF4-9D85-22ECAE9B6A4E}">
  <ds:schemaRefs/>
</ds:datastoreItem>
</file>

<file path=customXml/itemProps27.xml><?xml version="1.0" encoding="utf-8"?>
<ds:datastoreItem xmlns:ds="http://schemas.openxmlformats.org/officeDocument/2006/customXml" ds:itemID="{933E898D-3569-451E-A0F8-159BF6BE95F8}">
  <ds:schemaRefs/>
</ds:datastoreItem>
</file>

<file path=customXml/itemProps28.xml><?xml version="1.0" encoding="utf-8"?>
<ds:datastoreItem xmlns:ds="http://schemas.openxmlformats.org/officeDocument/2006/customXml" ds:itemID="{25DEF8B4-0592-4BC4-8E2A-AE0099265610}">
  <ds:schemaRefs/>
</ds:datastoreItem>
</file>

<file path=customXml/itemProps29.xml><?xml version="1.0" encoding="utf-8"?>
<ds:datastoreItem xmlns:ds="http://schemas.openxmlformats.org/officeDocument/2006/customXml" ds:itemID="{7E135DC8-2543-4C56-BA07-AF1E372F4C42}">
  <ds:schemaRefs/>
</ds:datastoreItem>
</file>

<file path=customXml/itemProps3.xml><?xml version="1.0" encoding="utf-8"?>
<ds:datastoreItem xmlns:ds="http://schemas.openxmlformats.org/officeDocument/2006/customXml" ds:itemID="{2CBA2F5D-9324-4A1A-8056-606A7D14E6BF}">
  <ds:schemaRefs/>
</ds:datastoreItem>
</file>

<file path=customXml/itemProps30.xml><?xml version="1.0" encoding="utf-8"?>
<ds:datastoreItem xmlns:ds="http://schemas.openxmlformats.org/officeDocument/2006/customXml" ds:itemID="{1D1A65B9-55E1-41D5-9543-AE6070769FFD}">
  <ds:schemaRefs/>
</ds:datastoreItem>
</file>

<file path=customXml/itemProps31.xml><?xml version="1.0" encoding="utf-8"?>
<ds:datastoreItem xmlns:ds="http://schemas.openxmlformats.org/officeDocument/2006/customXml" ds:itemID="{799181A8-AF3B-4B42-846E-63F4E1AFB9E8}">
  <ds:schemaRefs/>
</ds:datastoreItem>
</file>

<file path=customXml/itemProps32.xml><?xml version="1.0" encoding="utf-8"?>
<ds:datastoreItem xmlns:ds="http://schemas.openxmlformats.org/officeDocument/2006/customXml" ds:itemID="{A1C58385-E89F-4C86-B129-C16DBF17A06A}">
  <ds:schemaRefs/>
</ds:datastoreItem>
</file>

<file path=customXml/itemProps33.xml><?xml version="1.0" encoding="utf-8"?>
<ds:datastoreItem xmlns:ds="http://schemas.openxmlformats.org/officeDocument/2006/customXml" ds:itemID="{5D42A509-9FEF-411D-BBDC-FF469850647F}">
  <ds:schemaRefs/>
</ds:datastoreItem>
</file>

<file path=customXml/itemProps4.xml><?xml version="1.0" encoding="utf-8"?>
<ds:datastoreItem xmlns:ds="http://schemas.openxmlformats.org/officeDocument/2006/customXml" ds:itemID="{1563AB73-86DB-45ED-BAEB-390CA5EAB317}">
  <ds:schemaRefs/>
</ds:datastoreItem>
</file>

<file path=customXml/itemProps5.xml><?xml version="1.0" encoding="utf-8"?>
<ds:datastoreItem xmlns:ds="http://schemas.openxmlformats.org/officeDocument/2006/customXml" ds:itemID="{FD8B71ED-6D0E-4BD4-863F-EE3064668338}">
  <ds:schemaRefs/>
</ds:datastoreItem>
</file>

<file path=customXml/itemProps6.xml><?xml version="1.0" encoding="utf-8"?>
<ds:datastoreItem xmlns:ds="http://schemas.openxmlformats.org/officeDocument/2006/customXml" ds:itemID="{E91FDA51-823A-43A5-9B6B-EEEABA96072A}">
  <ds:schemaRefs/>
</ds:datastoreItem>
</file>

<file path=customXml/itemProps7.xml><?xml version="1.0" encoding="utf-8"?>
<ds:datastoreItem xmlns:ds="http://schemas.openxmlformats.org/officeDocument/2006/customXml" ds:itemID="{0F5692B1-A9D3-48AD-A4CB-F55E80AAD20D}">
  <ds:schemaRefs/>
</ds:datastoreItem>
</file>

<file path=customXml/itemProps8.xml><?xml version="1.0" encoding="utf-8"?>
<ds:datastoreItem xmlns:ds="http://schemas.openxmlformats.org/officeDocument/2006/customXml" ds:itemID="{9853CAA2-1112-40C5-AA8B-D50F492F391B}">
  <ds:schemaRefs/>
</ds:datastoreItem>
</file>

<file path=customXml/itemProps9.xml><?xml version="1.0" encoding="utf-8"?>
<ds:datastoreItem xmlns:ds="http://schemas.openxmlformats.org/officeDocument/2006/customXml" ds:itemID="{6EB0CA3F-4CA0-4A8A-AF20-3D1BE83E867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</vt:lpstr>
      <vt:lpstr>Market Performance vs Target</vt:lpstr>
      <vt:lpstr>TOP 10 PRODUCTS</vt:lpstr>
      <vt:lpstr>Division Level Report</vt:lpstr>
      <vt:lpstr>TOP 5</vt:lpstr>
      <vt:lpstr>Bottom 5</vt:lpstr>
      <vt:lpstr>NPD 21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pratik bhikadiya</cp:lastModifiedBy>
  <cp:lastPrinted>2023-03-06T07:11:13Z</cp:lastPrinted>
  <dcterms:created xsi:type="dcterms:W3CDTF">2023-03-01T08:35:21Z</dcterms:created>
  <dcterms:modified xsi:type="dcterms:W3CDTF">2023-05-22T15:46:07Z</dcterms:modified>
</cp:coreProperties>
</file>